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'Sheet1'!$A$1:$M$163</definedName>
  </definedNames>
  <calcPr fullCalcOnLoad="1" refMode="R1C1"/>
</workbook>
</file>

<file path=xl/sharedStrings.xml><?xml version="1.0" encoding="utf-8"?>
<sst xmlns="http://schemas.openxmlformats.org/spreadsheetml/2006/main" count="940" uniqueCount="691">
  <si>
    <t>Реестровый номер</t>
  </si>
  <si>
    <t>Наименование</t>
  </si>
  <si>
    <t>Адрес</t>
  </si>
  <si>
    <t>Кабельная линия 0,4 кВ</t>
  </si>
  <si>
    <t>Кабельная линия 6 кВ</t>
  </si>
  <si>
    <t>Сети электроснабжения 0,4 кВ</t>
  </si>
  <si>
    <t>№ п/п</t>
  </si>
  <si>
    <t>Дата возникновения права муниципальной собственности</t>
  </si>
  <si>
    <t>Кадастровый номер</t>
  </si>
  <si>
    <t>Общая площадь, кв,м,</t>
  </si>
  <si>
    <t>Балансовая стоимость, руб,</t>
  </si>
  <si>
    <t>Остаточная стоимость, руб,</t>
  </si>
  <si>
    <t>Кадастровая стоимость, руб.</t>
  </si>
  <si>
    <t>Протяжён-
ность, м</t>
  </si>
  <si>
    <t>ЭС0000000000516</t>
  </si>
  <si>
    <t>ВЛ-0,4 кВ</t>
  </si>
  <si>
    <t>ЭС0000000000889</t>
  </si>
  <si>
    <t>ВЛ-0,4 кВ ф-1 от ТП-122</t>
  </si>
  <si>
    <t>ЭС0000000000888</t>
  </si>
  <si>
    <t>ВЛ-0,4 кВ ф-2 от ТП-122</t>
  </si>
  <si>
    <t>ЭС0000000000924</t>
  </si>
  <si>
    <t>Воздушная линия 0,4 кВ</t>
  </si>
  <si>
    <t>ЭС0000000000517</t>
  </si>
  <si>
    <t>Воздушно-кабельная линия 0,4 кВ</t>
  </si>
  <si>
    <t>ЭС0000000000490</t>
  </si>
  <si>
    <t>ЭС0000000000491</t>
  </si>
  <si>
    <t>Вторая линия электроснабжения скважин № 1, 2, 3, 4, 3р, 4р</t>
  </si>
  <si>
    <t>ЭС0000000000814</t>
  </si>
  <si>
    <t>Здание РП-130А</t>
  </si>
  <si>
    <t>ЭС0000000000812</t>
  </si>
  <si>
    <t>Здание ТП - 156</t>
  </si>
  <si>
    <t>ЭС0000000000902</t>
  </si>
  <si>
    <t>Здание ТП-179</t>
  </si>
  <si>
    <t>ЭС0000000000408</t>
  </si>
  <si>
    <t>Здание ТП-22</t>
  </si>
  <si>
    <t>ЭС0000000000813</t>
  </si>
  <si>
    <t>Здание ТП-88</t>
  </si>
  <si>
    <t>ЭС0000000000850</t>
  </si>
  <si>
    <t>Кабель электроснабжения</t>
  </si>
  <si>
    <t>ЭС0000000000793</t>
  </si>
  <si>
    <t>ЭС0000000000737</t>
  </si>
  <si>
    <t>ЭС0000000000773</t>
  </si>
  <si>
    <t>ЭС0000000000772</t>
  </si>
  <si>
    <t>ЭС0000000000771</t>
  </si>
  <si>
    <t>ЭС0000000000770</t>
  </si>
  <si>
    <t>ЭС0000000000774</t>
  </si>
  <si>
    <t>ЭС0000000000768</t>
  </si>
  <si>
    <t>ЭС0000000000493</t>
  </si>
  <si>
    <t>ЭС0000000000775</t>
  </si>
  <si>
    <t>ЭС0000000000499</t>
  </si>
  <si>
    <t>ЭС0000000000492</t>
  </si>
  <si>
    <t>ЭС0000000000788</t>
  </si>
  <si>
    <t>ЭС0000000000785</t>
  </si>
  <si>
    <t>ЭС0000000000786</t>
  </si>
  <si>
    <t>ЭС0000000000787</t>
  </si>
  <si>
    <t>ЭС0000000000791</t>
  </si>
  <si>
    <t>ЭС0000000000790</t>
  </si>
  <si>
    <t>ЭС0000000000789</t>
  </si>
  <si>
    <t>ЭС0000000000784</t>
  </si>
  <si>
    <t>ЭС0000000000783</t>
  </si>
  <si>
    <t>ЭС0000000000523</t>
  </si>
  <si>
    <t>ЭС0000000000529</t>
  </si>
  <si>
    <t>ЭС0000000000750</t>
  </si>
  <si>
    <t>ЭС0000000000748</t>
  </si>
  <si>
    <t>ЭС0000000000528</t>
  </si>
  <si>
    <t>ЭС0000000000495</t>
  </si>
  <si>
    <t>ЭС0000000000498</t>
  </si>
  <si>
    <t>ЭС0000000000503</t>
  </si>
  <si>
    <t>ЭС0000000000500</t>
  </si>
  <si>
    <t>ЭС0000000000501</t>
  </si>
  <si>
    <t>ЭС0000000000502</t>
  </si>
  <si>
    <t>ЭС0000000000755</t>
  </si>
  <si>
    <t>ЭС0000000000769</t>
  </si>
  <si>
    <t>ЭС0000000000504</t>
  </si>
  <si>
    <t>ЭС0000000000505</t>
  </si>
  <si>
    <t>ЭС0000000000754</t>
  </si>
  <si>
    <t>ЭС0000000000752</t>
  </si>
  <si>
    <t>ЭС0000000000753</t>
  </si>
  <si>
    <t>ЭС0000000000751</t>
  </si>
  <si>
    <t>ЭС0000000000497</t>
  </si>
  <si>
    <t>ЭС0000000000749</t>
  </si>
  <si>
    <t>ЭС0000000000507</t>
  </si>
  <si>
    <t>ЭС0000000000747</t>
  </si>
  <si>
    <t>ЭС0000000000508</t>
  </si>
  <si>
    <t>ЭС0000000000741</t>
  </si>
  <si>
    <t>ЭС0000000000496</t>
  </si>
  <si>
    <t>ЭС0000000000736</t>
  </si>
  <si>
    <t>ЭС0000000000735</t>
  </si>
  <si>
    <t>ЭС0000000000732</t>
  </si>
  <si>
    <t>ЭС0000000000512</t>
  </si>
  <si>
    <t>ЭС0000000000778</t>
  </si>
  <si>
    <t>ЭС0000000000513</t>
  </si>
  <si>
    <t>ЭС0000000000519</t>
  </si>
  <si>
    <t>ЭС0000000000521</t>
  </si>
  <si>
    <t>ЭС0000000000522</t>
  </si>
  <si>
    <t>ЭС0000000000730</t>
  </si>
  <si>
    <t>ЭС0000000000494</t>
  </si>
  <si>
    <t>ЭС0000000000542</t>
  </si>
  <si>
    <t>ЭС0000000000531</t>
  </si>
  <si>
    <t>ЭС0000000000808</t>
  </si>
  <si>
    <t>ЭС0000000000819</t>
  </si>
  <si>
    <t>ЭС0000000000823</t>
  </si>
  <si>
    <t>ЭС0000000000824</t>
  </si>
  <si>
    <t>ЭС0000000000825</t>
  </si>
  <si>
    <t>ЭС0000000000826</t>
  </si>
  <si>
    <t>ЭС0000000000776</t>
  </si>
  <si>
    <t>ЭС0000000000792</t>
  </si>
  <si>
    <t>ЭС0000000000744</t>
  </si>
  <si>
    <t>ЭС0000000000780</t>
  </si>
  <si>
    <t>ЭС0000000000777</t>
  </si>
  <si>
    <t>ЭС0000000000779</t>
  </si>
  <si>
    <t>ЭС0000000000935</t>
  </si>
  <si>
    <t>ЭС0000000000909</t>
  </si>
  <si>
    <t>ЭС0000000000925</t>
  </si>
  <si>
    <t>ЭС0000000000923</t>
  </si>
  <si>
    <t>ЭС0000000000922</t>
  </si>
  <si>
    <t>ЭС0000000000929</t>
  </si>
  <si>
    <t>ЭС0000000000546</t>
  </si>
  <si>
    <t>Кабельная линия 0,4 кВ от ТП-33 до спортивного зала МБОУ "Гимназия №8"</t>
  </si>
  <si>
    <t>ЭС0000000000856</t>
  </si>
  <si>
    <t>Кабельная линия 0,4 кВ трассы электроснабжения от ТП-114 и ТП-115 до ВРУ школы № 3</t>
  </si>
  <si>
    <t>ЭС0000000000828</t>
  </si>
  <si>
    <t>Кабельная линия 0,4 кВ, в т.ч. КТП № 223</t>
  </si>
  <si>
    <t>ЭС0000000000829</t>
  </si>
  <si>
    <t>ЭС0000000000740</t>
  </si>
  <si>
    <t>ЭС0000000000739</t>
  </si>
  <si>
    <t>ЭС0000000000514</t>
  </si>
  <si>
    <t>ЭС0000000000533</t>
  </si>
  <si>
    <t>ЭС0000000000534</t>
  </si>
  <si>
    <t>ЭС0000000000535</t>
  </si>
  <si>
    <t>ЭС0000000000536</t>
  </si>
  <si>
    <t>ЭС0000000000537</t>
  </si>
  <si>
    <t>ЭС0000000000538</t>
  </si>
  <si>
    <t>ЭС0000000000540</t>
  </si>
  <si>
    <t>ЭС0000000000541</t>
  </si>
  <si>
    <t>ЭС0000000000728</t>
  </si>
  <si>
    <t>ЭС0000000000830</t>
  </si>
  <si>
    <t>ЭС0000000000720</t>
  </si>
  <si>
    <t>ЭС0000000000831</t>
  </si>
  <si>
    <t>ЭС0000000000738</t>
  </si>
  <si>
    <t>ЭС0000000000832</t>
  </si>
  <si>
    <t>ЭС0000000000833</t>
  </si>
  <si>
    <t>ЭС0000000000834</t>
  </si>
  <si>
    <t>ЭС0000000000835</t>
  </si>
  <si>
    <t>ЭС0000000000836</t>
  </si>
  <si>
    <t>ЭС0000000000840</t>
  </si>
  <si>
    <t>ЭС0000000000839</t>
  </si>
  <si>
    <t>ЭС0000000000068</t>
  </si>
  <si>
    <t>ЭС0000000000928</t>
  </si>
  <si>
    <t>ЭС0000000000927</t>
  </si>
  <si>
    <t>ЭС0000000000745</t>
  </si>
  <si>
    <t>КЛ-0,4 кВ</t>
  </si>
  <si>
    <t>ЭС0000000000509</t>
  </si>
  <si>
    <t>ЭС0000000000510</t>
  </si>
  <si>
    <t>ЭС0000000000511</t>
  </si>
  <si>
    <t>ЭС0000000000743</t>
  </si>
  <si>
    <t>ЭС0000000000895</t>
  </si>
  <si>
    <t>КЛ-0,4 кВ от ж/д ул. Кирова, 64 до ж/д ул. Кирова, 66 (от ТП-119)</t>
  </si>
  <si>
    <t>ЭС0000000000891</t>
  </si>
  <si>
    <t>КЛ-0,4 кВ от ТП-110 до столовой "Былина" ул. Парковая, 43/18</t>
  </si>
  <si>
    <t>ЭС0000000000938</t>
  </si>
  <si>
    <t>КЛ-0,4 кВ от ТП-133 до ж/д ул. Сулимова, 91</t>
  </si>
  <si>
    <t>ЭС0000000000887</t>
  </si>
  <si>
    <t>КЛ-0,4 кВ от ТП-51 до ж/д ул. Сулимова, 60</t>
  </si>
  <si>
    <t>МО1085200000031</t>
  </si>
  <si>
    <t>КРУН-6 кВ на КЛ-6 кВ от ТЭЦ-3ш2ф на ТП №81</t>
  </si>
  <si>
    <t>МО1085200000035</t>
  </si>
  <si>
    <t>КТП-100</t>
  </si>
  <si>
    <t>МО1085200000036</t>
  </si>
  <si>
    <t>КТП-19</t>
  </si>
  <si>
    <t>МО1085200000037</t>
  </si>
  <si>
    <t>КТП-209</t>
  </si>
  <si>
    <t>ЭСК108522557848</t>
  </si>
  <si>
    <t>ЭСК108522557849</t>
  </si>
  <si>
    <t>МО1085200000038</t>
  </si>
  <si>
    <t>КТП-340</t>
  </si>
  <si>
    <t>МО1085200000039</t>
  </si>
  <si>
    <t>КТП-341</t>
  </si>
  <si>
    <t>МО1085200000040</t>
  </si>
  <si>
    <t>КТП-342</t>
  </si>
  <si>
    <t>МО1085200000041</t>
  </si>
  <si>
    <t>КТП-347</t>
  </si>
  <si>
    <t>МО1085200000042</t>
  </si>
  <si>
    <t>КТП-35</t>
  </si>
  <si>
    <t>МО1085200000043</t>
  </si>
  <si>
    <t>КТП-40</t>
  </si>
  <si>
    <t>МО1085200000044</t>
  </si>
  <si>
    <t>КТП-55</t>
  </si>
  <si>
    <t>МО1085200000045</t>
  </si>
  <si>
    <t>КТП-60</t>
  </si>
  <si>
    <t>ЭС0000000000841</t>
  </si>
  <si>
    <t>Линия электропередач 0,4 кВ</t>
  </si>
  <si>
    <t>ЭС0000000000843</t>
  </si>
  <si>
    <t>ЛЭП-0,4 кВ</t>
  </si>
  <si>
    <t>ЭС0000000000917</t>
  </si>
  <si>
    <t>Наружные электрические сети</t>
  </si>
  <si>
    <t>ЭС0000000000918</t>
  </si>
  <si>
    <t>ЭС0000000000919</t>
  </si>
  <si>
    <t>ЭС0000000000920</t>
  </si>
  <si>
    <t>ЭС0000000000904</t>
  </si>
  <si>
    <t>Наружные электросети</t>
  </si>
  <si>
    <t>ЭС0000000000846</t>
  </si>
  <si>
    <t>ЭС0000000000913</t>
  </si>
  <si>
    <t>Трансформаторная подстанция ТП-17</t>
  </si>
  <si>
    <t>0.00</t>
  </si>
  <si>
    <t>18:28:000000:3159</t>
  </si>
  <si>
    <t>18-18-05/006/2012-206</t>
  </si>
  <si>
    <t>18:28:000028:1163</t>
  </si>
  <si>
    <t>18-18/003-18/003/004/2015-2620/1</t>
  </si>
  <si>
    <t>18:28:000030:1500</t>
  </si>
  <si>
    <t>18-18/003-18/003/004/2015-2618/1</t>
  </si>
  <si>
    <t>18:28:000055:3091</t>
  </si>
  <si>
    <t>18-18/003-18/003/004/2015-2612/1</t>
  </si>
  <si>
    <t>18:28:000055:3092</t>
  </si>
  <si>
    <t>18-18/003-18/003/004/2015-2622/1</t>
  </si>
  <si>
    <t>18:28:000000:2857</t>
  </si>
  <si>
    <t>18-18-05/006/2012-273</t>
  </si>
  <si>
    <t>18:28:000096:522</t>
  </si>
  <si>
    <t>18-18-05/022/2011-667</t>
  </si>
  <si>
    <t>18:28:000000:2851</t>
  </si>
  <si>
    <t>18-18-05/006/2012-275</t>
  </si>
  <si>
    <t>18:28:000017:305</t>
  </si>
  <si>
    <t>18-18-05/022/2011-683</t>
  </si>
  <si>
    <t>18:28:000000:3019</t>
  </si>
  <si>
    <t>18-18-05/022/2011-679</t>
  </si>
  <si>
    <t>18:28:000000:2963</t>
  </si>
  <si>
    <t>18-18-05/022/2011-561</t>
  </si>
  <si>
    <t>18:28:000000:2993</t>
  </si>
  <si>
    <t>18-18-05/022/2011-606</t>
  </si>
  <si>
    <t>18:28:000000:2992</t>
  </si>
  <si>
    <t>18-18-05/022/2011-680</t>
  </si>
  <si>
    <t>18:28:000000:3131</t>
  </si>
  <si>
    <t>18-18-05/006/2012-198</t>
  </si>
  <si>
    <t>18:28:000000:3157</t>
  </si>
  <si>
    <t>18-18-05/006/2012-294</t>
  </si>
  <si>
    <t>18:28:000000:3021</t>
  </si>
  <si>
    <t>18-18-05/022/2011-684</t>
  </si>
  <si>
    <t>18:28:000087:897</t>
  </si>
  <si>
    <t>18-18-05/006/2012-195</t>
  </si>
  <si>
    <t>18:28:000000:2914</t>
  </si>
  <si>
    <t>18-18-05/002/2012-357</t>
  </si>
  <si>
    <t>18:28:000000:2855</t>
  </si>
  <si>
    <t>18-18-05/006/2012-242</t>
  </si>
  <si>
    <t>18:28:000095:1530</t>
  </si>
  <si>
    <t>18:28:000095:1530-18/003/2017-1</t>
  </si>
  <si>
    <t>18:28:000095:1605</t>
  </si>
  <si>
    <t>18:28:000095:1605-18/003/2017-1</t>
  </si>
  <si>
    <t>18:28:000095:1606</t>
  </si>
  <si>
    <t>18:28:000095:1606-18/003/2017-1</t>
  </si>
  <si>
    <t>18:28:000095:1698</t>
  </si>
  <si>
    <t>18:28:000095:1698-18/003/2017-1</t>
  </si>
  <si>
    <t>18:28:000064:539</t>
  </si>
  <si>
    <t>18-18/003-18/003/004/2016-2634/2</t>
  </si>
  <si>
    <t>18:28:000056:1046</t>
  </si>
  <si>
    <t>18-18-05/003/2013-077</t>
  </si>
  <si>
    <t>18:28:000081:198</t>
  </si>
  <si>
    <t>18-18/003-18/999/001/2016-70/1</t>
  </si>
  <si>
    <t>18:28:000000:3178</t>
  </si>
  <si>
    <t>18-18-05/006/2012-246</t>
  </si>
  <si>
    <t>18:28:000000:3356</t>
  </si>
  <si>
    <t>18-18/003-18/003/004/2015-2614/1</t>
  </si>
  <si>
    <t>18:28:000038:516</t>
  </si>
  <si>
    <t>18-18/003-18/003/004/2015/2613/1</t>
  </si>
  <si>
    <t>18:28:000000:3434</t>
  </si>
  <si>
    <t>18:28:000000:3434-18/003/2017-1</t>
  </si>
  <si>
    <t>18:28:000070:74</t>
  </si>
  <si>
    <t>18-18-05/022/2011-682</t>
  </si>
  <si>
    <t>18:28:000000:3241</t>
  </si>
  <si>
    <t>18-18-05/006/2012-245</t>
  </si>
  <si>
    <t>18:05:000000:1077</t>
  </si>
  <si>
    <t>18-18-05/006/2012-196</t>
  </si>
  <si>
    <t>18:28:000042:46</t>
  </si>
  <si>
    <t>18-18-05/022/2011-663</t>
  </si>
  <si>
    <t>18:28:000000:2990</t>
  </si>
  <si>
    <t>18-18-05/022/2011-662</t>
  </si>
  <si>
    <t>18:28:000009:2140</t>
  </si>
  <si>
    <t>18-18/003-18/003/004/2016-668/1</t>
  </si>
  <si>
    <t>18:28:000000:2968</t>
  </si>
  <si>
    <t>18-18-05/022/2011-282</t>
  </si>
  <si>
    <t>18:28:000000:542</t>
  </si>
  <si>
    <t>18-18-05/022/2011-253</t>
  </si>
  <si>
    <t>18:28:000086:593</t>
  </si>
  <si>
    <t>18-18-05/007/2014-186</t>
  </si>
  <si>
    <t>18:28:000000:2971</t>
  </si>
  <si>
    <t>18-18/05/022/2011-251</t>
  </si>
  <si>
    <t>18:28:000000:556</t>
  </si>
  <si>
    <t>18-18-05/022/2011-247</t>
  </si>
  <si>
    <t>18:28:000000:2980</t>
  </si>
  <si>
    <t>18-18-05/022/2011-291</t>
  </si>
  <si>
    <t>18:28:000000:2994</t>
  </si>
  <si>
    <t>18-18-05/022/2011-283</t>
  </si>
  <si>
    <t>18:28:000000:563</t>
  </si>
  <si>
    <t>18-18-05/022/2011-293</t>
  </si>
  <si>
    <t>18:28:000000:2991</t>
  </si>
  <si>
    <t>18-18-05/022/2011-294</t>
  </si>
  <si>
    <t>18:28:000000:3024</t>
  </si>
  <si>
    <t>18-18-05/022/2011-295</t>
  </si>
  <si>
    <t>18:28:000000:541</t>
  </si>
  <si>
    <t>18-18-05/022/2011-284</t>
  </si>
  <si>
    <t>18:28:000000:2966</t>
  </si>
  <si>
    <t>18-18-05/022/2011-288</t>
  </si>
  <si>
    <t>18:28:000000:564</t>
  </si>
  <si>
    <t>18-18-05/022/2011-286</t>
  </si>
  <si>
    <t>18:28:000000:2965</t>
  </si>
  <si>
    <t>18-18-05/022/2011-296</t>
  </si>
  <si>
    <t>18:28:000000:2967</t>
  </si>
  <si>
    <t>18-18-05/022/2011-287</t>
  </si>
  <si>
    <t>18:28:000000:3169</t>
  </si>
  <si>
    <t>18-18-05/006/2012-267</t>
  </si>
  <si>
    <t>18:28:000000:3023</t>
  </si>
  <si>
    <t>18-18-05/022/2011-686</t>
  </si>
  <si>
    <t>18:28:000000:3138</t>
  </si>
  <si>
    <t>18-18-05/022/2011-602</t>
  </si>
  <si>
    <t>18:28:000028:1095</t>
  </si>
  <si>
    <t>18-18-05/006/2012-274</t>
  </si>
  <si>
    <t>18:28:000000:2985</t>
  </si>
  <si>
    <t>18-18-05/001/2012-429</t>
  </si>
  <si>
    <t>18:28:000000:3016</t>
  </si>
  <si>
    <t>18:28:000000:3141</t>
  </si>
  <si>
    <t>18-18-05/003/2012-390</t>
  </si>
  <si>
    <t>18:28:000000:2979</t>
  </si>
  <si>
    <t>18-18-05/022/2011-601</t>
  </si>
  <si>
    <t>18:28:000000:3017</t>
  </si>
  <si>
    <t>18-18-05/022/2011-604</t>
  </si>
  <si>
    <t>18:28:000000:2830</t>
  </si>
  <si>
    <t>18-18-05/022/2011-550</t>
  </si>
  <si>
    <t>18:28:000098:487</t>
  </si>
  <si>
    <t>18-18-05/022/2011-552</t>
  </si>
  <si>
    <t>18:28:000000:2849</t>
  </si>
  <si>
    <t>18-18-05/022/2011-547</t>
  </si>
  <si>
    <t>18:28:000000:2836</t>
  </si>
  <si>
    <t>18-18-05/022/2011-546</t>
  </si>
  <si>
    <t>18:28:000000:2838</t>
  </si>
  <si>
    <t>18-18-05/022/2011-549</t>
  </si>
  <si>
    <t>18:28:000000:3018</t>
  </si>
  <si>
    <t>18-18-05/022/2011-554</t>
  </si>
  <si>
    <t>18:28:000000:2969</t>
  </si>
  <si>
    <t>18-18-05/022/2011-281</t>
  </si>
  <si>
    <t>18:28:000000:484</t>
  </si>
  <si>
    <t>18-18-05/022/2011-290</t>
  </si>
  <si>
    <t>18:28:000000:3026</t>
  </si>
  <si>
    <t>18-18-05/022/2011-289</t>
  </si>
  <si>
    <t>18:28:000000:504</t>
  </si>
  <si>
    <t>18-18-05/022/2011-285</t>
  </si>
  <si>
    <t>18:28:000000:501</t>
  </si>
  <si>
    <t>18-18-05/022/2011-298</t>
  </si>
  <si>
    <t>18:28:000000:555</t>
  </si>
  <si>
    <t>18-18-05/022/2011-297</t>
  </si>
  <si>
    <t>18:28:000000:557</t>
  </si>
  <si>
    <t>18-18-05/022/2011-292</t>
  </si>
  <si>
    <t>18:28:000000:2970</t>
  </si>
  <si>
    <t>18-18-05/022/2011-252</t>
  </si>
  <si>
    <t>18:28:000000:3003</t>
  </si>
  <si>
    <t>18-18-05/022/2011-254</t>
  </si>
  <si>
    <t>18:28:000000:3153</t>
  </si>
  <si>
    <t>18-18-05/006/2012-200</t>
  </si>
  <si>
    <t>18:28:000000:3152</t>
  </si>
  <si>
    <t>18-18-05/006/2012-260</t>
  </si>
  <si>
    <t>18:28:000000:539</t>
  </si>
  <si>
    <t>18-18-05/006/2012-201</t>
  </si>
  <si>
    <t>18:28:000000:3160</t>
  </si>
  <si>
    <t>18-18-05/006/2012-202</t>
  </si>
  <si>
    <t>18:28:000000:2989</t>
  </si>
  <si>
    <t>18-18-05/022/2011-676</t>
  </si>
  <si>
    <t>18:28:000034:127</t>
  </si>
  <si>
    <t>18-18-05/006/2012-203</t>
  </si>
  <si>
    <t>18:28:000000:2995</t>
  </si>
  <si>
    <t>18-18-05/022/2011-246</t>
  </si>
  <si>
    <t>18:28:000000:2959</t>
  </si>
  <si>
    <t>18-18-05/001/2012-368</t>
  </si>
  <si>
    <t>18:28:000000:3238</t>
  </si>
  <si>
    <t>18-18-05/001/2012-381</t>
  </si>
  <si>
    <t>18:28:000000:2948</t>
  </si>
  <si>
    <t>18-18-05/001/2012-372</t>
  </si>
  <si>
    <t>18:28:000000:2848</t>
  </si>
  <si>
    <t>18-18-05/001/2012-376</t>
  </si>
  <si>
    <t>18:28:000000:561</t>
  </si>
  <si>
    <t>18-18-05/022/2011-248</t>
  </si>
  <si>
    <t>18:28:000000:485</t>
  </si>
  <si>
    <t>18-18-05-022/2011-244</t>
  </si>
  <si>
    <t>18:28:000000:2832</t>
  </si>
  <si>
    <t>18-18-05/022/2011-548</t>
  </si>
  <si>
    <t>18:28:000000:3257</t>
  </si>
  <si>
    <t>18-18-05/006/2012-290</t>
  </si>
  <si>
    <t>18:28:000000:3170</t>
  </si>
  <si>
    <t>18-18-05/006/2012-261</t>
  </si>
  <si>
    <t>18:28:000000:3245</t>
  </si>
  <si>
    <t>18-18-05/001/2012-455</t>
  </si>
  <si>
    <t>18:28:000000:3247</t>
  </si>
  <si>
    <t>18-18-05/006/2012-286</t>
  </si>
  <si>
    <t>18:28:000000:560</t>
  </si>
  <si>
    <t>18-18-05/006/2012-285</t>
  </si>
  <si>
    <t>18:28:000000:3128</t>
  </si>
  <si>
    <t>18-18-05/006/2012-268</t>
  </si>
  <si>
    <t>18:28:000098:488</t>
  </si>
  <si>
    <t>18-18-05/022/2011-553</t>
  </si>
  <si>
    <t>18:28:000000:2854</t>
  </si>
  <si>
    <t>18-18-05/006/2012-266</t>
  </si>
  <si>
    <t>18:28:000000:2829</t>
  </si>
  <si>
    <t>18-18-05/006/2012-247</t>
  </si>
  <si>
    <t>18:28:000000:502</t>
  </si>
  <si>
    <t>18-18-05/001/2012-430</t>
  </si>
  <si>
    <t>18:28:000000:2847</t>
  </si>
  <si>
    <t>18-18-05/006/2012-248</t>
  </si>
  <si>
    <t>18:28:000000:3028</t>
  </si>
  <si>
    <t>18-18-05/006/2012-284</t>
  </si>
  <si>
    <t>18:28:000000:2935</t>
  </si>
  <si>
    <t>18-18-05/002/2012-401</t>
  </si>
  <si>
    <t>18:28:000000:2961</t>
  </si>
  <si>
    <t>18-18-05/001/2012-431</t>
  </si>
  <si>
    <t>18:28:000000:3240</t>
  </si>
  <si>
    <t>18-18-05/001/2012-367</t>
  </si>
  <si>
    <t>18:28:000000:3239</t>
  </si>
  <si>
    <t>18-18-05/001/2012-369</t>
  </si>
  <si>
    <t>18:28:000000:3256</t>
  </si>
  <si>
    <t>18-18-05/001/2012-432</t>
  </si>
  <si>
    <t>18:28:000000:3167</t>
  </si>
  <si>
    <t>18-18-05/006/2012-282</t>
  </si>
  <si>
    <t>18:28:000000:3168</t>
  </si>
  <si>
    <t>18-18-05/006/2012-281</t>
  </si>
  <si>
    <t>18:28:000000:2953</t>
  </si>
  <si>
    <t>18-18-05/001/2012-384</t>
  </si>
  <si>
    <t>18:28:000000:3127</t>
  </si>
  <si>
    <t>18-18-05/006/2012-283</t>
  </si>
  <si>
    <t>18:28:000000:558</t>
  </si>
  <si>
    <t>18-18-05/006/2012-272</t>
  </si>
  <si>
    <t>18:28:000081:1174</t>
  </si>
  <si>
    <t>18-18/003-18/999/001/2016-63/1</t>
  </si>
  <si>
    <t>18:28:000000:3399</t>
  </si>
  <si>
    <t>18-18/003-18/999/001/2016-65/1</t>
  </si>
  <si>
    <t>18:28:000085:324</t>
  </si>
  <si>
    <t>18:28:000085:324-18/003/2017-1</t>
  </si>
  <si>
    <t>18:28:000094:751</t>
  </si>
  <si>
    <t>18:28:000094:751-18/003/2017-1</t>
  </si>
  <si>
    <t>18:28:000065:394</t>
  </si>
  <si>
    <t>18:28:000065:394-18/003/2017-1</t>
  </si>
  <si>
    <t>18:28:000055:3127</t>
  </si>
  <si>
    <t>18:28:000055:3127-18/003/2017-1</t>
  </si>
  <si>
    <t>18:28:000083:545</t>
  </si>
  <si>
    <t>18-18/003-18/003/003/2015-421/1</t>
  </si>
  <si>
    <t>18:28:000041:1120</t>
  </si>
  <si>
    <t>18:28:000000:2858</t>
  </si>
  <si>
    <t>18-18-05/022/2011-551</t>
  </si>
  <si>
    <t>18:28:000000:3009</t>
  </si>
  <si>
    <t>18-18-05/022/2011-685</t>
  </si>
  <si>
    <t>18:28:000000:503</t>
  </si>
  <si>
    <t>18-18-05/022/2011-243</t>
  </si>
  <si>
    <t>18:28:000000:2996</t>
  </si>
  <si>
    <t>18-18-05/022/2011-245</t>
  </si>
  <si>
    <t>18:28:000000:3122</t>
  </si>
  <si>
    <t>18-18-05/006/2012-305</t>
  </si>
  <si>
    <t>18:28:000000:559</t>
  </si>
  <si>
    <t>18-18-05/001/2012-460</t>
  </si>
  <si>
    <t>18:28:000000:3126</t>
  </si>
  <si>
    <t>18-18-05/006/2012-302</t>
  </si>
  <si>
    <t>18:28:000000:3246</t>
  </si>
  <si>
    <t>18-18-05/006/2012-291</t>
  </si>
  <si>
    <t>18:28:000000:2957</t>
  </si>
  <si>
    <t>18-18-05/001/2012-442</t>
  </si>
  <si>
    <t>18:28:000000:3147</t>
  </si>
  <si>
    <t>18-18-05/006/2012-276</t>
  </si>
  <si>
    <t>18:28:000000:2964</t>
  </si>
  <si>
    <t>18-18-05/022/2011-545</t>
  </si>
  <si>
    <t>18:28:000000:2912</t>
  </si>
  <si>
    <t>18-18-05/001/2012-433</t>
  </si>
  <si>
    <t>18:28:000000:3158</t>
  </si>
  <si>
    <t>18-18-05/006/2012-278</t>
  </si>
  <si>
    <t>18:28:000000:565</t>
  </si>
  <si>
    <t>18-18-05/022/2011-681</t>
  </si>
  <si>
    <t>18:28:000000:2924</t>
  </si>
  <si>
    <t>18-01.28-14/2002-36</t>
  </si>
  <si>
    <t>18:28:000000:3022</t>
  </si>
  <si>
    <t>18-18-05/022/2011-555</t>
  </si>
  <si>
    <t>18:28:000000:2941</t>
  </si>
  <si>
    <t>18-01.28-14/2002-57</t>
  </si>
  <si>
    <t>18:28:000000:3029</t>
  </si>
  <si>
    <t>18-18-05/006/2012-296</t>
  </si>
  <si>
    <t>18:28:000000:2915</t>
  </si>
  <si>
    <t>18-18-05/001/2012-438</t>
  </si>
  <si>
    <t>18:28:000000:2947</t>
  </si>
  <si>
    <t>18-18-05/001/2012-456</t>
  </si>
  <si>
    <t>18:28:000000:2960</t>
  </si>
  <si>
    <t>18-18-05/001/2012-454</t>
  </si>
  <si>
    <t>18:28:000000:3186</t>
  </si>
  <si>
    <t>18-01.28-14/2002-58</t>
  </si>
  <si>
    <t>18:28:000000:3184</t>
  </si>
  <si>
    <t>18-01.28-26/2002-237</t>
  </si>
  <si>
    <t>18:28:000000:3146</t>
  </si>
  <si>
    <t>18-18-05/006/2012-300</t>
  </si>
  <si>
    <t>18:28:000000:2952</t>
  </si>
  <si>
    <t>18-18-05/001/2012-452</t>
  </si>
  <si>
    <t>18:28:000000:3255</t>
  </si>
  <si>
    <t>18-18-05/001/2012-461</t>
  </si>
  <si>
    <t>18:28:000044:580</t>
  </si>
  <si>
    <t>18:28:000044:580-18/003/2017-1</t>
  </si>
  <si>
    <t>18:28:000028:1175</t>
  </si>
  <si>
    <t>18:28:000028:1175-18/003/2017-1</t>
  </si>
  <si>
    <t>18:28:000000:3130</t>
  </si>
  <si>
    <t>18-18-05/006/2012-207</t>
  </si>
  <si>
    <t>18:28:000000:2958</t>
  </si>
  <si>
    <t>18-18-05/001/2012-383</t>
  </si>
  <si>
    <t>18:28:000000:2972</t>
  </si>
  <si>
    <t>18-18-05/022/2011-249</t>
  </si>
  <si>
    <t>18:28:000000:3139</t>
  </si>
  <si>
    <t>18-18-05/022/2011-250</t>
  </si>
  <si>
    <t>УР, г. Глазов, от КТП-68 фидер 1, фидер 2 по ул. Мопра, ул. Некрасова, ул. Пушкина, ул. Гоголя, ул. Кирова</t>
  </si>
  <si>
    <t>УР, г. Глазов, НЭ-1590м, ТП-122-ул. Дачная</t>
  </si>
  <si>
    <t>УР, г. Глазов, НЭ-850м, ТП-122-ул. Заречная</t>
  </si>
  <si>
    <t xml:space="preserve"> УР, г. Глазов, НЭ-350 м, ТП-24-ул. Пастухова</t>
  </si>
  <si>
    <t>УР, г. Глазов, от ТП №15 до жилых домов №47,49а,49б,51а по ул. Драгунова</t>
  </si>
  <si>
    <t>УР, г. Глазов, от ТП №53 до дома ул. Драгунова, 74а</t>
  </si>
  <si>
    <t>УР, Глазовский район, от д.Сянино до д.Верхняя Кузьма</t>
  </si>
  <si>
    <t>УР, г. Глазов, в 11м от здания №45 по ул. Парковая на восток</t>
  </si>
  <si>
    <t>УР, г. Глазов, от юго-западного угла ограждения территории жилого массива "Заводской" на расстоянии 224,30 м в южном направлении</t>
  </si>
  <si>
    <t>УР, г. Глазов, ул.Мира, 6а</t>
  </si>
  <si>
    <t>УР, г. Глазов, от северо-западного угла здания Акушерского корпуса (ул. Кирова,27) на расстоянии 19,10м в западном направлении</t>
  </si>
  <si>
    <t>УР, г. Глазов, от западного угла дома № 18 по ул. Сибирской на расстоянии 17 м в северном направлении</t>
  </si>
  <si>
    <t>УР, г. Глазов, ул. Драгунова, д. 55а</t>
  </si>
  <si>
    <t>УР, г. Глазов, от ТП №88 до ВНС у жилого дома №27 по ул. Карла Маркса</t>
  </si>
  <si>
    <t>УР, г. Глазов, от ТП-88 до жилого дома ул. Карла Маркса, 25</t>
  </si>
  <si>
    <t>УР, г. Глазов, от ТП № 25а до роддома</t>
  </si>
  <si>
    <t>УР, г. Глазов, от ТП № 25а до баклаборатории</t>
  </si>
  <si>
    <t>УР, г. Глазов, от ТП №25а до хирургического отделения</t>
  </si>
  <si>
    <t>УР, г. Глазов, от ТП №44 до детского инфекционного отделения</t>
  </si>
  <si>
    <t>УР, г. Глазов, от ТП №25 до пищеблока</t>
  </si>
  <si>
    <t>УР, г. Глазов, от ТП №44 до взрослой поликлиники</t>
  </si>
  <si>
    <t>УР, г. Глазов, от ТП № 44 до терапии</t>
  </si>
  <si>
    <t xml:space="preserve">УР, г. Глазов, от ТП №25 до пищеблока </t>
  </si>
  <si>
    <t>УР, г. Глазов, от ТП № 25а до корпуса № 10 по ул. Кирова, 27</t>
  </si>
  <si>
    <t>УР, г. Глазов, от ТП - 22 до акушерского корпуса</t>
  </si>
  <si>
    <t>УР, г. Глазов, от ТП №115 до МДОУ ЦРР д/с №11</t>
  </si>
  <si>
    <t>УР,г. Глазов, от школы № 5 до МДОУ д/с № 32 по ул. Ленина, 3а</t>
  </si>
  <si>
    <t>УР, г. Глазов, от МДОУ д/с №32 до МДОУ д/с №31 по ул. Ленина 3а, 3б</t>
  </si>
  <si>
    <t>УР, г. Глазов, от здания по ул. Парковой, 10а до здания по ул. Парковой, 10</t>
  </si>
  <si>
    <t>УР, г. Глазов, от ТП №90 до МДОУ д/с №46</t>
  </si>
  <si>
    <t>УР, г. Глазов, от ТП №64 до МДОУ д/с №48</t>
  </si>
  <si>
    <t>18-18-05/022/2011-605</t>
  </si>
  <si>
    <t>УР, г. Глазов, от ТП-354 до МДОУ д/с № 49 по ул. Гайдара, 16</t>
  </si>
  <si>
    <t>УР, г. Глазов, от жилого дома по ул. Удмуртская, 61 до МДОУ д/с № 49</t>
  </si>
  <si>
    <t>УР, г. Глазов, от жилого дома по ул. Ленина, 15 до здания УДО по ул. Ленина,15а</t>
  </si>
  <si>
    <t>УР, г. Глазов</t>
  </si>
  <si>
    <t>УР, г. Глазов, ул. Барышникова</t>
  </si>
  <si>
    <t>УР, г. Глазов, ТП № 80 до жилого дома № 16б, от жилого дома №16б до жилого дома №16, от жилого дома №16 до жилого дома №14 по Красногорскому тракту</t>
  </si>
  <si>
    <t>УР, г. Глазов, от ТП №44 до взрослого инфекционного отделения</t>
  </si>
  <si>
    <t>УР, г. Глазов, от взрослого отделения до венбаклаборатории</t>
  </si>
  <si>
    <t>УР, г. Глазов, от морга до венбаклаборатории</t>
  </si>
  <si>
    <t>УР, г. Глазов, от венбаклаборатории до автоклавной</t>
  </si>
  <si>
    <t xml:space="preserve">УР, г. Глазов, от центра СПИД до взрослого инфекционного отделения №2 </t>
  </si>
  <si>
    <t>УР, г. Глазов, от взрослого инфекционного отделения №2 до хирургического отделения</t>
  </si>
  <si>
    <t xml:space="preserve">УР, г. Глазов, от ТП №25 до главного лечебного корпуса  </t>
  </si>
  <si>
    <t>УР, г. Глазов, от ТП №71 до жилого дома ул. Энгельса, 12, подъезд 2</t>
  </si>
  <si>
    <t>УР, г. Глазов, от ТП №71 до жилого дома ул. Энгельса, 12, подъезд 1</t>
  </si>
  <si>
    <t>УР, г.Глазов, от ТП-21 до жилого дома ул.Толстого, 44, подъезд 2</t>
  </si>
  <si>
    <t>УР, г. Глазов, от ТП №133 до ВНС-21</t>
  </si>
  <si>
    <t>УР, г. Глазов, от ТП-21 до жилого дома ул. Толстого,44, подъезд 9</t>
  </si>
  <si>
    <t>УР, г. Глазов, от ТП-21 до жилого дома ул.Толстого, 44, подъезд 4</t>
  </si>
  <si>
    <t>УР, г. Глазов, от ТП №64 до жилого дома №12, от жилого дома №12 до жилого дома №10 по Красногорскому тракту</t>
  </si>
  <si>
    <t>УР, г. Глазов, от ТП-160 до жилого дома ул.Толстого,49, подъезд 2</t>
  </si>
  <si>
    <t>УР, г. Глазов, от ТП-88 до жилого дома ул. Карла Маркса, 27</t>
  </si>
  <si>
    <t>УР, г. Глазов, от ТП №48 до жилого дома ул.Короленко, 20</t>
  </si>
  <si>
    <t>УР, г. Глазов, от ТП № 48 до жилого дома ул. Короленко, 22а</t>
  </si>
  <si>
    <t>УР, г. Глазов, от ТП № 354 до жилого дома № 5, до жилого дома № 11 по ул.70 лет Октября</t>
  </si>
  <si>
    <t>УР, г. Глазов, от ТП № 42 до жилого дома ул. Революции</t>
  </si>
  <si>
    <t>УР, г. Глазов, от ТП № 42 до жилого дома ул. Революции, 21</t>
  </si>
  <si>
    <t xml:space="preserve"> УР, г. Глазов, от ТП № 52 до жилых домов № 9, 9а по ул. Чепецкой</t>
  </si>
  <si>
    <t>УР, г. Глазов, от ТП-3 до здания Преображенского храма</t>
  </si>
  <si>
    <t xml:space="preserve"> УР, г. Глазов, ТП №64 до жилого дома №10а, от жилого дома №10а до жилого дома №12а, от жилого дома №12а до жилого дома №14 по Красногорскому тракту</t>
  </si>
  <si>
    <t>УР, г. Глазов, от ТП №165 до жилого дома ул. Колхозная,10</t>
  </si>
  <si>
    <t>УР, г. Глазов, от ТП №164 до жилого дома ул. Колхозная, д. 6</t>
  </si>
  <si>
    <t>УР, г. Глазов, от ТП-2 до магазина Универмаг</t>
  </si>
  <si>
    <t>УР, г. Глазов, ул Барышникова, д. 44</t>
  </si>
  <si>
    <t>УР, г. Глазов, от ТП №47 до жилых домов №53,№55 по ул.Драгунова</t>
  </si>
  <si>
    <t>УР, г. Глазов, от ТП №354 до жилого дома №61 по ул. Удмуртской</t>
  </si>
  <si>
    <t>УР, г. Глазов, от КТП № 41 выход на опору ф-1, ф-4</t>
  </si>
  <si>
    <t>УР, г. Глазов, от жилого дома №122 по ул.Кирова до КНС-12</t>
  </si>
  <si>
    <t>УР, г. Глазов, от жилого дома ул.Короленко, 22 до жилого дома ул.Короленко, 20</t>
  </si>
  <si>
    <t>УР, г. Глазов, от жилого дома ул.Короленко, 14б до жилого дома ул.Кирова,18</t>
  </si>
  <si>
    <t>УР, г. Глазов, от ТП-90 до диспансера по ул. Пионерской, 1</t>
  </si>
  <si>
    <t>УР, г. Глазов, от ТП №59 до КНС ТСЖ ЖМ "Заводской"</t>
  </si>
  <si>
    <t>УР, г. Глазов, от жилого дома ул.Спортивная,1 до жилого дома ул.Республиканская,49/5</t>
  </si>
  <si>
    <t>УР, г. Глазов, от ТП №45 до жилого дома ул.Барышникова, 46</t>
  </si>
  <si>
    <t>УР, г. Глазов, от ТП-43 до жилого дома № 1 по ул.Щорса</t>
  </si>
  <si>
    <t>УР, г. Глазов, от ТП № 45 по жилого дома ул. Опалева,1</t>
  </si>
  <si>
    <t xml:space="preserve">УР, г. Глазов, НЭ-85 м, ТП-49 - ул. Циолковского, д. 1в  </t>
  </si>
  <si>
    <t>УР, г. Глазов, от ТП-98 до многоквартирного дома №2 по ул. Циолковского</t>
  </si>
  <si>
    <t>УР, г. Глазов, НЭ-225 м, ТП-26 - ул. Драгунова, д. 50</t>
  </si>
  <si>
    <t>УР, г. Глазов, пер. Аэродромный, д. 4, НЭ-30м</t>
  </si>
  <si>
    <t>УР, г. Глазов, НЭ-115 м, ТП-148 - ул. Советская, д. 52</t>
  </si>
  <si>
    <t xml:space="preserve">УР, г. Глазов, НЭ-60 м, ТП-38А - ул. Революции, д. 18а  </t>
  </si>
  <si>
    <t>УР, г. Глазов, ул. Пионерская, д. 19</t>
  </si>
  <si>
    <t xml:space="preserve">УР, г. Глазов, ул. Кирова, 37 </t>
  </si>
  <si>
    <t xml:space="preserve">18-18-05/003/2014-851 </t>
  </si>
  <si>
    <t>УР, г. Глазов, от ТП № 255 до ТП № 82</t>
  </si>
  <si>
    <t>УР, г. Глазов, от ТП-88 до ТП-71</t>
  </si>
  <si>
    <t>УР, г. Глазов, от ТП-79 до ТП-88</t>
  </si>
  <si>
    <t>УР, г. Глазов, от ТП-87 фидер 9 до ТП-121 фидер 6 и от ТП-87 фидер 10 до ТП -121 фидер 1</t>
  </si>
  <si>
    <t>УР, г. Глазов, от ПС "Южная" ф1 до ТП-2 ф.1</t>
  </si>
  <si>
    <t>УР, г. Глазов, от ТП №150 до ТП №165 ул. Колхозная,10</t>
  </si>
  <si>
    <t>УР, г. Глазов, от ТП-7 до ТП-2</t>
  </si>
  <si>
    <t>УР, г. Глазов, от ПС "Глазов" ф.113/ф.9 до РП-7</t>
  </si>
  <si>
    <t>УР, г. Глазов, от ПС "Глазов" ф.104/ф.12 до РП-7</t>
  </si>
  <si>
    <t xml:space="preserve">УР, г. Глазов, от РП-5 до РП-130  </t>
  </si>
  <si>
    <t>УР, г. Глазов, от РП-7 фидер 15 до РП-5 фидер 11</t>
  </si>
  <si>
    <t>УР, г. Глазов, от РП-7 фидер 8 до РП-5 фидер 14</t>
  </si>
  <si>
    <t>УР, г. Глазов, от ТП №113 до РП-130А</t>
  </si>
  <si>
    <t>Кабельная линия 6 КВ длиной 430м.</t>
  </si>
  <si>
    <t>УР, г. Глазов, от ТП-1, до ТП-3</t>
  </si>
  <si>
    <t>УР, г. Глазов, от РП-130А до ТП-124</t>
  </si>
  <si>
    <t>Кабельная линия 6 КВ длиной 480м.</t>
  </si>
  <si>
    <t>УР, г. Глазов, от ТП-1, до ТП-39</t>
  </si>
  <si>
    <t>УР, г. Глазов, от ТП-59 до ТП-156</t>
  </si>
  <si>
    <t>УР, г. Глазов, от ПС "Южная" до ЦРП</t>
  </si>
  <si>
    <t>УР, Г. Глазов, от ТП № 138 до КТП № 91</t>
  </si>
  <si>
    <t>УР, г. Глазов, от ТП № 121 до ТП № 136</t>
  </si>
  <si>
    <t>Кабельная линия 6 КВ длиной 350м.</t>
  </si>
  <si>
    <t>УР, г. Глазов, от ТП-1, до ТП-52</t>
  </si>
  <si>
    <t>Кабельная линия 6 КВ длиной 640 м.</t>
  </si>
  <si>
    <t xml:space="preserve">УР, г. Глазов, от РП-4 до ТП-29 </t>
  </si>
  <si>
    <t>УР, г. Глазов, от КТП № 68 до опоры № 3 по улице Гоголя</t>
  </si>
  <si>
    <t>УР, г. Глазов, до КТП № 41 выход на опору</t>
  </si>
  <si>
    <t>УР, г. Глазов, от ТП № 146 до ТП № 22</t>
  </si>
  <si>
    <t>УР, г. Глазов, НЭ-190 м, ТП-25А - ТП-44</t>
  </si>
  <si>
    <t>УР, г. Глазов, НЭ-280 м, РП-7 - ТП-102</t>
  </si>
  <si>
    <t>УР, г. Глазов, спуск от ТП № 48 до дома ул. Короленко,22</t>
  </si>
  <si>
    <t>УР, г. Глазов, от дома ул.Кирова, 14в до дома ул.Кирова, 18</t>
  </si>
  <si>
    <t>УР, г. Глазов, от ТП № 30 до дома ул. Революции, 19</t>
  </si>
  <si>
    <t>УР, г. Глазов, от ТП № 30 до дома ул. Революции, 21</t>
  </si>
  <si>
    <t>УР, г. Глазов, от дома 16б до дома ул.Короленко,18</t>
  </si>
  <si>
    <t>УР, г. Глазов, НЭ-95м, ул. Кирова, д. 64 - ул. Кирова, д. 66</t>
  </si>
  <si>
    <t>УР, г. Глазов, НЭ-120м, ТП-110-ул. Парковая, д. 43/18</t>
  </si>
  <si>
    <t>г. Глазов, НЭ-124м, ТП-133-ул. Сулимова, д. 91</t>
  </si>
  <si>
    <t>УР, г. Глазов, НЭ-70м, ТП-51-ул. Сулимова, д. 60</t>
  </si>
  <si>
    <t>УР, г. Глазов, тракт Красногорский, д. 7</t>
  </si>
  <si>
    <t>УР, г. Глазов, ул. Солнечная</t>
  </si>
  <si>
    <t>УР, Глазовский район, д. Кожиль</t>
  </si>
  <si>
    <r>
      <t xml:space="preserve"> </t>
    </r>
    <r>
      <rPr>
        <sz val="9.5"/>
        <rFont val="Calibri"/>
        <family val="2"/>
      </rPr>
      <t>―</t>
    </r>
  </si>
  <si>
    <t>УР, г. Глазов, в 48,5 м на север от дома №27 по ул. Удмуртская</t>
  </si>
  <si>
    <t>УР, г. Глазов, в 50 м на северо-восток от дома №1 по ул. Георгиевское кольцо</t>
  </si>
  <si>
    <t>УР, г. Глазов, в 17,5 м на юго-восток от дома №1 по ул. Восточная</t>
  </si>
  <si>
    <t>УР, г. Глазов, в 27,5 м на юг от дома №46 "а" по ул. Удмуртская</t>
  </si>
  <si>
    <t>УР, г. Глазов, ул.Орлова, в 18,4 м на запад от блока №7, гаражного участка №16</t>
  </si>
  <si>
    <t xml:space="preserve">УР, г. Глазов, в 34,5 м на запад от дома №21 по ул. Циолковского </t>
  </si>
  <si>
    <t xml:space="preserve">УР, г. Глазов, в 27 м на юго-запад от дома №51 по ул. Красноармейской </t>
  </si>
  <si>
    <t>УР, г. Глазов, в 17,0 м на юго-восток от дома №136 по ул.Сибирская</t>
  </si>
  <si>
    <t>УР, г. Глазов, от ТП №109 фидер 4 до жилых домов № 11, № 13 по улице Белова</t>
  </si>
  <si>
    <t>УР, г. Глазов, от ТП-80 до 3-х этажного жилого дома по улице Куйбышева дом 85</t>
  </si>
  <si>
    <t>УР, г. Глазов, от ТП-80 до 3-х этажного жилого дома по ул. Куйбышева дом 87</t>
  </si>
  <si>
    <t>УР, г. Глазов, от ТП-80 до 3-х этажного жилого дома по улице Куйбышева дом 89</t>
  </si>
  <si>
    <t>УР, г. Глазов, от ТП-80 до многоквартирного дома по Красногорскому тракту дом 18</t>
  </si>
  <si>
    <t>УР, г. Глазов, жилой массив "Заводской"</t>
  </si>
  <si>
    <t>УР, г. Глазов, ул. Карла Маркса, д. 16</t>
  </si>
  <si>
    <t>УР, г. Глазов, ул. Драгунова, д. 2</t>
  </si>
  <si>
    <t>Движимое имущество</t>
  </si>
  <si>
    <t>Передано по договору аренды электросетевого имущества от 03.06.2013 года № 88 ООО Электрические сети Удмуртии".
Ограничение № 18-18-05/002/2013-238 от 09.09.2013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</si>
  <si>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18:28:000000:3356-18/003/2019-1 от 07.05.2019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</si>
  <si>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18:28:000038:516-18/003/2019-1 от 08.05.2019 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</si>
  <si>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18:28:000000:3434-18/003/2019-2 от 07.05.2019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</si>
  <si>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18:28:000009:2140-18/003/2019-1  от 08.05.2019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</si>
  <si>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
№ 18:28:000086:593-18/003/2019-1  от 08.05.2019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</si>
  <si>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18:28:000081:1174-18/003/2019-1  от 08.05.2019 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</si>
  <si>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18:28:000000:3399-18/003/2019-1  от 07.05.2019 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</si>
  <si>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18:28:000085:324-18/003/2019-2  от 08.05.2019 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</si>
  <si>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18:28:000094:751-18/003/2019-2  от 08.05.2019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</si>
  <si>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18:28:000065:394-18/003/2019-2  от 08.05.2019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</si>
  <si>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18:28:000055:3127-18/003/2019-2  от 08.05.2019 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</si>
  <si>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
№ 18:28:000083:545-18/003/2019-1  от 08.05.2019 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</si>
  <si>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
№ 18:28:000041:1120-18/003/2019-1  от 08.05.2019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</si>
  <si>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18:28:000000:3184-18/003/2019-1  от 07.05.2019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</si>
  <si>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18:28:000044:580-18/003/2019-2  от 08.05.2019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</si>
  <si>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18:28:000028:1175-18/003/2019-2  от 08.05.2019 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</si>
  <si>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18:28:000028:1163-18/003/2019-1  от 08.05.2019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</si>
  <si>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18:28:000030:1500-18/003/2019-1  от 08.05.2019 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</si>
  <si>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18:28:000055:3091-18/003/2019-1  от 08.05.2019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</si>
  <si>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18:28:000055:3092-18/003/2019-1  от 08.05.2019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</si>
  <si>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 
№ 18:28:000095:1530-18/003/2019-2  от 08.05.2019 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</si>
  <si>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
№ 18:28:000095:1605-18/003/2019-2  от 08.05.2019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</si>
  <si>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18:28:000095:1606-18/003/2019-2  от 08.05.2019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</si>
  <si>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
№ 18:28:000095:1698-18/003/2019-2  от 08.05.2019 года.</t>
  </si>
  <si>
    <t xml:space="preserve"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18:28:000064:539-18/003/2019-1 от 08.05.2019 </t>
  </si>
  <si>
    <t xml:space="preserve"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18:28:000056:1046-18/003/2019-1  от 08.05.2019 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</si>
  <si>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18:28:000081:198-18/003/2019-1 от 08.05.2019</t>
  </si>
  <si>
    <t>Реквизиты документов - оснований возникновения (прекращения) права муниципальной собственности на недвижимое имущество</t>
  </si>
  <si>
    <t xml:space="preserve">Cведения об установленных в отношении муниципального недвижимого имущества ограничениях (обременениях) </t>
  </si>
  <si>
    <t xml:space="preserve">Муниципальное имущество, переданное по договору аренды электросетевого имущества № 88 от 03.06.2013 года </t>
  </si>
  <si>
    <t>Начальник Управления имущественных отношений,
наделенного правами юридического лица, Администрации города Глазова</t>
  </si>
  <si>
    <t>О.В. Матвеева</t>
  </si>
  <si>
    <t xml:space="preserve">Начальник отдела управления имуществом Управления имущественных отношений Администрации города Глазова           </t>
  </si>
  <si>
    <t>И.А. Лапина</t>
  </si>
  <si>
    <t>Муниципальное имущество, составляющее муниципальную казну муниципального образования "Город Глазов" на 31.12.2019 года</t>
  </si>
  <si>
    <t>КТП-233
движимое имущество</t>
  </si>
  <si>
    <t>КТП-234
движимое имущество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</si>
</sst>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8"/>
      <name val="Arial"/>
      <family val="2"/>
    </font>
    <font>
      <sz val="9.5"/>
      <name val="Times New Roman"/>
      <family val="1"/>
    </font>
    <font>
      <sz val="9.5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50"/>
      <name val="Times New Roman"/>
      <family val="2"/>
    </font>
    <font>
      <b/>
      <sz val="13"/>
      <color indexed="8"/>
      <name val="Times New Roman"/>
      <family val="2"/>
    </font>
    <font>
      <b/>
      <sz val="13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45"/>
      <name val="Cambria"/>
      <family val="2"/>
    </font>
    <font>
      <sz val="13"/>
      <color indexed="18"/>
      <name val="Times New Roman"/>
      <family val="2"/>
    </font>
    <font>
      <sz val="13"/>
      <color indexed="20"/>
      <name val="Times New Roman"/>
      <family val="2"/>
    </font>
    <font>
      <i/>
      <sz val="13"/>
      <color indexed="2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1"/>
      <name val="Times New Roman"/>
      <family val="2"/>
    </font>
    <font>
      <b/>
      <sz val="13"/>
      <color theme="0"/>
      <name val="Times New Roman"/>
      <family val="2"/>
    </font>
    <font>
      <b/>
      <sz val="18"/>
      <color theme="3"/>
      <name val="Cambria"/>
      <family val="2"/>
    </font>
    <font>
      <sz val="13"/>
      <color rgb="FF9C6500"/>
      <name val="Times New Roman"/>
      <family val="2"/>
    </font>
    <font>
      <sz val="13"/>
      <color rgb="FF9C0006"/>
      <name val="Times New Roman"/>
      <family val="2"/>
    </font>
    <font>
      <i/>
      <sz val="13"/>
      <color rgb="FF7F7F7F"/>
      <name val="Times New Roman"/>
      <family val="2"/>
    </font>
    <font>
      <sz val="13"/>
      <color rgb="FFFA7D00"/>
      <name val="Times New Roman"/>
      <family val="2"/>
    </font>
    <font>
      <sz val="13"/>
      <color rgb="FFFF0000"/>
      <name val="Times New Roman"/>
      <family val="2"/>
    </font>
    <font>
      <sz val="13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6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14" fontId="1" fillId="0" borderId="13" xfId="0" applyNumberFormat="1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right" vertical="center" wrapText="1"/>
    </xf>
    <xf numFmtId="14" fontId="1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right" vertical="center"/>
    </xf>
    <xf numFmtId="14" fontId="1" fillId="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view="pageBreakPreview" zoomScale="80" zoomScaleSheetLayoutView="80" zoomScalePageLayoutView="0" workbookViewId="0" topLeftCell="A1">
      <pane ySplit="4" topLeftCell="A20" activePane="bottomLeft" state="frozen"/>
      <selection pane="topLeft" activeCell="D1" sqref="D1"/>
      <selection pane="bottomLeft" activeCell="M16" sqref="M16"/>
    </sheetView>
  </sheetViews>
  <sheetFormatPr defaultColWidth="10.33203125" defaultRowHeight="11.25"/>
  <cols>
    <col min="1" max="1" width="4.66015625" style="2" customWidth="1"/>
    <col min="2" max="2" width="19.33203125" style="2" customWidth="1"/>
    <col min="3" max="3" width="19.33203125" style="8" customWidth="1"/>
    <col min="4" max="4" width="21.5" style="8" customWidth="1"/>
    <col min="5" max="5" width="11.5" style="9" customWidth="1"/>
    <col min="6" max="6" width="13.33203125" style="9" customWidth="1"/>
    <col min="7" max="7" width="17" style="9" customWidth="1"/>
    <col min="8" max="9" width="14.83203125" style="9" customWidth="1"/>
    <col min="10" max="10" width="19.5" style="10" customWidth="1"/>
    <col min="11" max="11" width="23.33203125" style="2" customWidth="1"/>
    <col min="12" max="12" width="17.33203125" style="2" customWidth="1"/>
    <col min="13" max="13" width="42.16015625" style="8" customWidth="1"/>
    <col min="14" max="14" width="16.33203125" style="0" customWidth="1"/>
  </cols>
  <sheetData>
    <row r="1" spans="1:13" s="5" customFormat="1" ht="36.75" customHeight="1">
      <c r="A1" s="6"/>
      <c r="B1" s="28" t="s">
        <v>688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7" customFormat="1" ht="19.5" customHeight="1">
      <c r="A2" s="6"/>
      <c r="B2" s="28" t="s">
        <v>683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ht="13.5" thickBot="1"/>
    <row r="4" spans="1:13" s="1" customFormat="1" ht="100.5" customHeight="1">
      <c r="A4" s="11" t="s">
        <v>6</v>
      </c>
      <c r="B4" s="3" t="s">
        <v>0</v>
      </c>
      <c r="C4" s="3" t="s">
        <v>1</v>
      </c>
      <c r="D4" s="3" t="s">
        <v>2</v>
      </c>
      <c r="E4" s="12" t="s">
        <v>9</v>
      </c>
      <c r="F4" s="12" t="s">
        <v>13</v>
      </c>
      <c r="G4" s="12" t="s">
        <v>10</v>
      </c>
      <c r="H4" s="12" t="s">
        <v>11</v>
      </c>
      <c r="I4" s="12" t="s">
        <v>12</v>
      </c>
      <c r="J4" s="12" t="s">
        <v>8</v>
      </c>
      <c r="K4" s="3" t="s">
        <v>681</v>
      </c>
      <c r="L4" s="3" t="s">
        <v>7</v>
      </c>
      <c r="M4" s="13" t="s">
        <v>682</v>
      </c>
    </row>
    <row r="5" spans="1:13" s="4" customFormat="1" ht="110.25" customHeight="1">
      <c r="A5" s="14">
        <v>1</v>
      </c>
      <c r="B5" s="14" t="s">
        <v>14</v>
      </c>
      <c r="C5" s="15" t="s">
        <v>15</v>
      </c>
      <c r="D5" s="15" t="s">
        <v>505</v>
      </c>
      <c r="E5" s="16" t="s">
        <v>204</v>
      </c>
      <c r="F5" s="16">
        <v>1660.1</v>
      </c>
      <c r="G5" s="16">
        <v>800924</v>
      </c>
      <c r="H5" s="16">
        <v>800924</v>
      </c>
      <c r="I5" s="16">
        <v>85915.69</v>
      </c>
      <c r="J5" s="14" t="s">
        <v>257</v>
      </c>
      <c r="K5" s="14" t="s">
        <v>258</v>
      </c>
      <c r="L5" s="17">
        <v>40969</v>
      </c>
      <c r="M5" s="15" t="s">
        <v>653</v>
      </c>
    </row>
    <row r="6" spans="1:13" s="4" customFormat="1" ht="96.75" customHeight="1">
      <c r="A6" s="14">
        <f>1+A5</f>
        <v>2</v>
      </c>
      <c r="B6" s="14" t="s">
        <v>16</v>
      </c>
      <c r="C6" s="15" t="s">
        <v>17</v>
      </c>
      <c r="D6" s="15" t="s">
        <v>506</v>
      </c>
      <c r="E6" s="16">
        <v>0</v>
      </c>
      <c r="F6" s="16">
        <v>760</v>
      </c>
      <c r="G6" s="16">
        <v>1</v>
      </c>
      <c r="H6" s="16">
        <v>1</v>
      </c>
      <c r="I6" s="16">
        <v>47883.07</v>
      </c>
      <c r="J6" s="14" t="s">
        <v>259</v>
      </c>
      <c r="K6" s="14" t="s">
        <v>260</v>
      </c>
      <c r="L6" s="18">
        <v>42208</v>
      </c>
      <c r="M6" s="15" t="s">
        <v>654</v>
      </c>
    </row>
    <row r="7" spans="1:13" s="4" customFormat="1" ht="97.5" customHeight="1">
      <c r="A7" s="14">
        <f aca="true" t="shared" si="0" ref="A7:A70">1+A6</f>
        <v>3</v>
      </c>
      <c r="B7" s="14" t="s">
        <v>18</v>
      </c>
      <c r="C7" s="15" t="s">
        <v>19</v>
      </c>
      <c r="D7" s="15" t="s">
        <v>507</v>
      </c>
      <c r="E7" s="16">
        <v>0</v>
      </c>
      <c r="F7" s="16">
        <v>850</v>
      </c>
      <c r="G7" s="16">
        <v>1</v>
      </c>
      <c r="H7" s="16">
        <v>1</v>
      </c>
      <c r="I7" s="16">
        <v>53553.44</v>
      </c>
      <c r="J7" s="14" t="s">
        <v>261</v>
      </c>
      <c r="K7" s="14" t="s">
        <v>262</v>
      </c>
      <c r="L7" s="18">
        <v>42208</v>
      </c>
      <c r="M7" s="15" t="s">
        <v>655</v>
      </c>
    </row>
    <row r="8" spans="1:13" s="4" customFormat="1" ht="96" customHeight="1">
      <c r="A8" s="14">
        <f t="shared" si="0"/>
        <v>4</v>
      </c>
      <c r="B8" s="14" t="s">
        <v>20</v>
      </c>
      <c r="C8" s="15" t="s">
        <v>21</v>
      </c>
      <c r="D8" s="15" t="s">
        <v>508</v>
      </c>
      <c r="E8" s="16">
        <v>0</v>
      </c>
      <c r="F8" s="16">
        <v>380</v>
      </c>
      <c r="G8" s="16">
        <v>1</v>
      </c>
      <c r="H8" s="16">
        <v>1</v>
      </c>
      <c r="I8" s="16">
        <v>29926.92</v>
      </c>
      <c r="J8" s="14" t="s">
        <v>263</v>
      </c>
      <c r="K8" s="14" t="s">
        <v>264</v>
      </c>
      <c r="L8" s="18">
        <v>42867</v>
      </c>
      <c r="M8" s="15" t="s">
        <v>656</v>
      </c>
    </row>
    <row r="9" spans="1:13" s="4" customFormat="1" ht="81" customHeight="1">
      <c r="A9" s="14">
        <f t="shared" si="0"/>
        <v>5</v>
      </c>
      <c r="B9" s="14" t="s">
        <v>22</v>
      </c>
      <c r="C9" s="15" t="s">
        <v>23</v>
      </c>
      <c r="D9" s="15" t="s">
        <v>509</v>
      </c>
      <c r="E9" s="16">
        <v>0</v>
      </c>
      <c r="F9" s="16">
        <v>333.75</v>
      </c>
      <c r="G9" s="16">
        <v>116913</v>
      </c>
      <c r="H9" s="16">
        <v>116913</v>
      </c>
      <c r="I9" s="16">
        <v>33949.43</v>
      </c>
      <c r="J9" s="14" t="s">
        <v>265</v>
      </c>
      <c r="K9" s="14" t="s">
        <v>266</v>
      </c>
      <c r="L9" s="19">
        <v>40925</v>
      </c>
      <c r="M9" s="15" t="s">
        <v>653</v>
      </c>
    </row>
    <row r="10" spans="1:13" s="4" customFormat="1" ht="83.25" customHeight="1">
      <c r="A10" s="14">
        <f t="shared" si="0"/>
        <v>6</v>
      </c>
      <c r="B10" s="20" t="s">
        <v>24</v>
      </c>
      <c r="C10" s="15" t="s">
        <v>23</v>
      </c>
      <c r="D10" s="15" t="s">
        <v>510</v>
      </c>
      <c r="E10" s="21">
        <v>0</v>
      </c>
      <c r="F10" s="21">
        <v>207.2</v>
      </c>
      <c r="G10" s="21">
        <v>30145</v>
      </c>
      <c r="H10" s="21">
        <v>30145</v>
      </c>
      <c r="I10" s="21">
        <v>21060.85</v>
      </c>
      <c r="J10" s="20" t="s">
        <v>267</v>
      </c>
      <c r="K10" s="20" t="s">
        <v>268</v>
      </c>
      <c r="L10" s="22">
        <v>40966</v>
      </c>
      <c r="M10" s="15" t="s">
        <v>653</v>
      </c>
    </row>
    <row r="11" spans="1:13" s="4" customFormat="1" ht="78" customHeight="1">
      <c r="A11" s="14">
        <f t="shared" si="0"/>
        <v>7</v>
      </c>
      <c r="B11" s="20" t="s">
        <v>25</v>
      </c>
      <c r="C11" s="15" t="s">
        <v>26</v>
      </c>
      <c r="D11" s="15" t="s">
        <v>511</v>
      </c>
      <c r="E11" s="21">
        <v>0</v>
      </c>
      <c r="F11" s="21">
        <v>5391.6</v>
      </c>
      <c r="G11" s="21">
        <v>715359</v>
      </c>
      <c r="H11" s="21">
        <v>715359</v>
      </c>
      <c r="I11" s="21">
        <v>206241.93</v>
      </c>
      <c r="J11" s="20" t="s">
        <v>269</v>
      </c>
      <c r="K11" s="20" t="s">
        <v>270</v>
      </c>
      <c r="L11" s="18">
        <v>40963</v>
      </c>
      <c r="M11" s="15" t="s">
        <v>653</v>
      </c>
    </row>
    <row r="12" spans="1:13" s="4" customFormat="1" ht="81" customHeight="1">
      <c r="A12" s="14">
        <f t="shared" si="0"/>
        <v>8</v>
      </c>
      <c r="B12" s="20" t="s">
        <v>27</v>
      </c>
      <c r="C12" s="15" t="s">
        <v>28</v>
      </c>
      <c r="D12" s="15" t="s">
        <v>512</v>
      </c>
      <c r="E12" s="16">
        <v>104</v>
      </c>
      <c r="F12" s="16">
        <v>0</v>
      </c>
      <c r="G12" s="16">
        <v>3992893.8</v>
      </c>
      <c r="H12" s="16">
        <v>3992893.8</v>
      </c>
      <c r="I12" s="16">
        <v>770058.57</v>
      </c>
      <c r="J12" s="14" t="s">
        <v>271</v>
      </c>
      <c r="K12" s="14" t="s">
        <v>272</v>
      </c>
      <c r="L12" s="17">
        <v>40924</v>
      </c>
      <c r="M12" s="15" t="s">
        <v>653</v>
      </c>
    </row>
    <row r="13" spans="1:13" s="4" customFormat="1" ht="125.25" customHeight="1">
      <c r="A13" s="14">
        <f t="shared" si="0"/>
        <v>9</v>
      </c>
      <c r="B13" s="14" t="s">
        <v>29</v>
      </c>
      <c r="C13" s="15" t="s">
        <v>30</v>
      </c>
      <c r="D13" s="15" t="s">
        <v>513</v>
      </c>
      <c r="E13" s="16">
        <v>41.9</v>
      </c>
      <c r="F13" s="16">
        <v>0</v>
      </c>
      <c r="G13" s="16">
        <v>831926</v>
      </c>
      <c r="H13" s="16">
        <v>831926</v>
      </c>
      <c r="I13" s="16">
        <v>252695.9</v>
      </c>
      <c r="J13" s="14" t="s">
        <v>273</v>
      </c>
      <c r="K13" s="14" t="s">
        <v>274</v>
      </c>
      <c r="L13" s="17">
        <v>40924</v>
      </c>
      <c r="M13" s="15" t="s">
        <v>653</v>
      </c>
    </row>
    <row r="14" spans="1:13" s="4" customFormat="1" ht="108" customHeight="1">
      <c r="A14" s="14">
        <f t="shared" si="0"/>
        <v>10</v>
      </c>
      <c r="B14" s="14" t="s">
        <v>31</v>
      </c>
      <c r="C14" s="15" t="s">
        <v>32</v>
      </c>
      <c r="D14" s="15" t="s">
        <v>514</v>
      </c>
      <c r="E14" s="16">
        <v>45.9</v>
      </c>
      <c r="F14" s="16">
        <v>0</v>
      </c>
      <c r="G14" s="16">
        <v>1</v>
      </c>
      <c r="H14" s="16">
        <v>1</v>
      </c>
      <c r="I14" s="16">
        <v>526752.07</v>
      </c>
      <c r="J14" s="14" t="s">
        <v>275</v>
      </c>
      <c r="K14" s="14" t="s">
        <v>276</v>
      </c>
      <c r="L14" s="17">
        <v>42409</v>
      </c>
      <c r="M14" s="15" t="s">
        <v>657</v>
      </c>
    </row>
    <row r="15" spans="1:13" s="4" customFormat="1" ht="123" customHeight="1">
      <c r="A15" s="14">
        <f t="shared" si="0"/>
        <v>11</v>
      </c>
      <c r="B15" s="14" t="s">
        <v>33</v>
      </c>
      <c r="C15" s="15" t="s">
        <v>34</v>
      </c>
      <c r="D15" s="15" t="s">
        <v>515</v>
      </c>
      <c r="E15" s="16">
        <v>60.6</v>
      </c>
      <c r="F15" s="16">
        <v>0</v>
      </c>
      <c r="G15" s="16">
        <v>1483897</v>
      </c>
      <c r="H15" s="16">
        <v>1483897</v>
      </c>
      <c r="I15" s="16">
        <v>605132.81</v>
      </c>
      <c r="J15" s="14" t="s">
        <v>277</v>
      </c>
      <c r="K15" s="14" t="s">
        <v>278</v>
      </c>
      <c r="L15" s="17">
        <v>40886</v>
      </c>
      <c r="M15" s="15" t="s">
        <v>653</v>
      </c>
    </row>
    <row r="16" spans="1:13" s="4" customFormat="1" ht="104.25" customHeight="1">
      <c r="A16" s="14">
        <f t="shared" si="0"/>
        <v>12</v>
      </c>
      <c r="B16" s="14" t="s">
        <v>35</v>
      </c>
      <c r="C16" s="15" t="s">
        <v>36</v>
      </c>
      <c r="D16" s="15" t="s">
        <v>516</v>
      </c>
      <c r="E16" s="16">
        <v>51.9</v>
      </c>
      <c r="F16" s="16">
        <v>0</v>
      </c>
      <c r="G16" s="16">
        <v>1141935</v>
      </c>
      <c r="H16" s="16">
        <v>1141935</v>
      </c>
      <c r="I16" s="16">
        <v>537913.4</v>
      </c>
      <c r="J16" s="14" t="s">
        <v>279</v>
      </c>
      <c r="K16" s="14" t="s">
        <v>280</v>
      </c>
      <c r="L16" s="17">
        <v>40879</v>
      </c>
      <c r="M16" s="15" t="s">
        <v>653</v>
      </c>
    </row>
    <row r="17" spans="1:13" s="4" customFormat="1" ht="102.75" customHeight="1">
      <c r="A17" s="14">
        <f t="shared" si="0"/>
        <v>13</v>
      </c>
      <c r="B17" s="14" t="s">
        <v>37</v>
      </c>
      <c r="C17" s="15" t="s">
        <v>38</v>
      </c>
      <c r="D17" s="15" t="s">
        <v>517</v>
      </c>
      <c r="E17" s="16">
        <v>0</v>
      </c>
      <c r="F17" s="16">
        <v>231</v>
      </c>
      <c r="G17" s="16">
        <v>156094</v>
      </c>
      <c r="H17" s="16">
        <v>156094</v>
      </c>
      <c r="I17" s="16">
        <v>33688.69</v>
      </c>
      <c r="J17" s="14" t="s">
        <v>281</v>
      </c>
      <c r="K17" s="14" t="s">
        <v>282</v>
      </c>
      <c r="L17" s="17">
        <v>41712</v>
      </c>
      <c r="M17" s="15" t="s">
        <v>658</v>
      </c>
    </row>
    <row r="18" spans="1:13" s="4" customFormat="1" ht="84" customHeight="1">
      <c r="A18" s="14">
        <f t="shared" si="0"/>
        <v>14</v>
      </c>
      <c r="B18" s="14" t="s">
        <v>39</v>
      </c>
      <c r="C18" s="15" t="s">
        <v>3</v>
      </c>
      <c r="D18" s="15" t="s">
        <v>518</v>
      </c>
      <c r="E18" s="16">
        <v>0</v>
      </c>
      <c r="F18" s="16">
        <v>170</v>
      </c>
      <c r="G18" s="16">
        <v>50054</v>
      </c>
      <c r="H18" s="16">
        <v>50054</v>
      </c>
      <c r="I18" s="16">
        <v>17279.65</v>
      </c>
      <c r="J18" s="14" t="s">
        <v>283</v>
      </c>
      <c r="K18" s="14" t="s">
        <v>284</v>
      </c>
      <c r="L18" s="17">
        <v>40879</v>
      </c>
      <c r="M18" s="15" t="s">
        <v>653</v>
      </c>
    </row>
    <row r="19" spans="1:13" s="4" customFormat="1" ht="81.75" customHeight="1">
      <c r="A19" s="14">
        <f t="shared" si="0"/>
        <v>15</v>
      </c>
      <c r="B19" s="14" t="s">
        <v>40</v>
      </c>
      <c r="C19" s="15" t="s">
        <v>3</v>
      </c>
      <c r="D19" s="15" t="s">
        <v>519</v>
      </c>
      <c r="E19" s="16">
        <v>0</v>
      </c>
      <c r="F19" s="16">
        <v>230</v>
      </c>
      <c r="G19" s="16">
        <v>43552</v>
      </c>
      <c r="H19" s="16">
        <v>43552</v>
      </c>
      <c r="I19" s="16">
        <v>15246.75</v>
      </c>
      <c r="J19" s="14" t="s">
        <v>285</v>
      </c>
      <c r="K19" s="14" t="s">
        <v>286</v>
      </c>
      <c r="L19" s="17">
        <v>40872</v>
      </c>
      <c r="M19" s="15" t="s">
        <v>653</v>
      </c>
    </row>
    <row r="20" spans="1:13" s="4" customFormat="1" ht="81" customHeight="1">
      <c r="A20" s="14">
        <f t="shared" si="0"/>
        <v>16</v>
      </c>
      <c r="B20" s="14" t="s">
        <v>41</v>
      </c>
      <c r="C20" s="15" t="s">
        <v>3</v>
      </c>
      <c r="D20" s="15" t="s">
        <v>520</v>
      </c>
      <c r="E20" s="16">
        <v>0</v>
      </c>
      <c r="F20" s="16">
        <v>600</v>
      </c>
      <c r="G20" s="16">
        <v>206849</v>
      </c>
      <c r="H20" s="16">
        <v>206849</v>
      </c>
      <c r="I20" s="16">
        <v>60987.01</v>
      </c>
      <c r="J20" s="14" t="s">
        <v>287</v>
      </c>
      <c r="K20" s="14" t="s">
        <v>288</v>
      </c>
      <c r="L20" s="17">
        <v>40882</v>
      </c>
      <c r="M20" s="15" t="s">
        <v>653</v>
      </c>
    </row>
    <row r="21" spans="1:13" s="4" customFormat="1" ht="87" customHeight="1">
      <c r="A21" s="14">
        <f t="shared" si="0"/>
        <v>17</v>
      </c>
      <c r="B21" s="14" t="s">
        <v>42</v>
      </c>
      <c r="C21" s="15" t="s">
        <v>3</v>
      </c>
      <c r="D21" s="15" t="s">
        <v>521</v>
      </c>
      <c r="E21" s="16">
        <v>0</v>
      </c>
      <c r="F21" s="16">
        <v>236</v>
      </c>
      <c r="G21" s="16">
        <v>59170</v>
      </c>
      <c r="H21" s="16">
        <v>59170</v>
      </c>
      <c r="I21" s="16">
        <v>23988.22</v>
      </c>
      <c r="J21" s="14" t="s">
        <v>289</v>
      </c>
      <c r="K21" s="14" t="s">
        <v>290</v>
      </c>
      <c r="L21" s="17">
        <v>40882</v>
      </c>
      <c r="M21" s="15" t="s">
        <v>653</v>
      </c>
    </row>
    <row r="22" spans="1:13" s="4" customFormat="1" ht="75" customHeight="1">
      <c r="A22" s="14">
        <f>1+A21</f>
        <v>18</v>
      </c>
      <c r="B22" s="14" t="s">
        <v>43</v>
      </c>
      <c r="C22" s="15" t="s">
        <v>3</v>
      </c>
      <c r="D22" s="15" t="s">
        <v>522</v>
      </c>
      <c r="E22" s="16">
        <v>0</v>
      </c>
      <c r="F22" s="16">
        <v>370</v>
      </c>
      <c r="G22" s="16">
        <v>205968</v>
      </c>
      <c r="H22" s="16">
        <v>205968</v>
      </c>
      <c r="I22" s="16">
        <v>3270.32</v>
      </c>
      <c r="J22" s="14" t="s">
        <v>291</v>
      </c>
      <c r="K22" s="14" t="s">
        <v>292</v>
      </c>
      <c r="L22" s="17">
        <v>40882</v>
      </c>
      <c r="M22" s="15" t="s">
        <v>653</v>
      </c>
    </row>
    <row r="23" spans="1:13" s="4" customFormat="1" ht="83.25" customHeight="1">
      <c r="A23" s="14">
        <f t="shared" si="0"/>
        <v>19</v>
      </c>
      <c r="B23" s="14" t="s">
        <v>44</v>
      </c>
      <c r="C23" s="15" t="s">
        <v>3</v>
      </c>
      <c r="D23" s="15" t="s">
        <v>523</v>
      </c>
      <c r="E23" s="16">
        <v>0</v>
      </c>
      <c r="F23" s="16">
        <v>50</v>
      </c>
      <c r="G23" s="16">
        <v>11776</v>
      </c>
      <c r="H23" s="16">
        <v>11776</v>
      </c>
      <c r="I23" s="16">
        <v>5082.25</v>
      </c>
      <c r="J23" s="14" t="s">
        <v>293</v>
      </c>
      <c r="K23" s="14" t="s">
        <v>294</v>
      </c>
      <c r="L23" s="17">
        <v>40882</v>
      </c>
      <c r="M23" s="15" t="s">
        <v>653</v>
      </c>
    </row>
    <row r="24" spans="1:13" s="4" customFormat="1" ht="82.5" customHeight="1">
      <c r="A24" s="14">
        <f t="shared" si="0"/>
        <v>20</v>
      </c>
      <c r="B24" s="14" t="s">
        <v>45</v>
      </c>
      <c r="C24" s="15" t="s">
        <v>3</v>
      </c>
      <c r="D24" s="15" t="s">
        <v>524</v>
      </c>
      <c r="E24" s="16">
        <v>0</v>
      </c>
      <c r="F24" s="16">
        <v>86</v>
      </c>
      <c r="G24" s="16">
        <v>29453</v>
      </c>
      <c r="H24" s="16">
        <v>29453</v>
      </c>
      <c r="I24" s="16">
        <v>8741.47</v>
      </c>
      <c r="J24" s="14" t="s">
        <v>295</v>
      </c>
      <c r="K24" s="14" t="s">
        <v>296</v>
      </c>
      <c r="L24" s="17">
        <v>40882</v>
      </c>
      <c r="M24" s="15" t="s">
        <v>653</v>
      </c>
    </row>
    <row r="25" spans="1:13" s="4" customFormat="1" ht="81" customHeight="1">
      <c r="A25" s="14">
        <f t="shared" si="0"/>
        <v>21</v>
      </c>
      <c r="B25" s="14" t="s">
        <v>46</v>
      </c>
      <c r="C25" s="15" t="s">
        <v>3</v>
      </c>
      <c r="D25" s="15" t="s">
        <v>525</v>
      </c>
      <c r="E25" s="16">
        <v>0</v>
      </c>
      <c r="F25" s="16">
        <v>220</v>
      </c>
      <c r="G25" s="16">
        <v>109063</v>
      </c>
      <c r="H25" s="16">
        <v>109063</v>
      </c>
      <c r="I25" s="16">
        <v>21875.77</v>
      </c>
      <c r="J25" s="14" t="s">
        <v>297</v>
      </c>
      <c r="K25" s="14" t="s">
        <v>298</v>
      </c>
      <c r="L25" s="17">
        <v>40879</v>
      </c>
      <c r="M25" s="15" t="s">
        <v>653</v>
      </c>
    </row>
    <row r="26" spans="1:13" s="4" customFormat="1" ht="84" customHeight="1">
      <c r="A26" s="14">
        <f t="shared" si="0"/>
        <v>22</v>
      </c>
      <c r="B26" s="14" t="s">
        <v>47</v>
      </c>
      <c r="C26" s="15" t="s">
        <v>3</v>
      </c>
      <c r="D26" s="15" t="s">
        <v>526</v>
      </c>
      <c r="E26" s="16">
        <v>0</v>
      </c>
      <c r="F26" s="16">
        <v>110</v>
      </c>
      <c r="G26" s="16">
        <v>59384</v>
      </c>
      <c r="H26" s="16">
        <v>59384</v>
      </c>
      <c r="I26" s="16">
        <v>11180.95</v>
      </c>
      <c r="J26" s="14" t="s">
        <v>299</v>
      </c>
      <c r="K26" s="14" t="s">
        <v>300</v>
      </c>
      <c r="L26" s="17">
        <v>40879</v>
      </c>
      <c r="M26" s="15" t="s">
        <v>653</v>
      </c>
    </row>
    <row r="27" spans="1:13" s="4" customFormat="1" ht="81.75" customHeight="1">
      <c r="A27" s="14">
        <f t="shared" si="0"/>
        <v>23</v>
      </c>
      <c r="B27" s="14" t="s">
        <v>48</v>
      </c>
      <c r="C27" s="15" t="s">
        <v>3</v>
      </c>
      <c r="D27" s="15" t="s">
        <v>527</v>
      </c>
      <c r="E27" s="16">
        <v>0</v>
      </c>
      <c r="F27" s="16">
        <v>105</v>
      </c>
      <c r="G27" s="16">
        <v>27919</v>
      </c>
      <c r="H27" s="16">
        <v>27919</v>
      </c>
      <c r="I27" s="16">
        <v>6960.47</v>
      </c>
      <c r="J27" s="14" t="s">
        <v>301</v>
      </c>
      <c r="K27" s="14" t="s">
        <v>302</v>
      </c>
      <c r="L27" s="17">
        <v>40882</v>
      </c>
      <c r="M27" s="15" t="s">
        <v>653</v>
      </c>
    </row>
    <row r="28" spans="1:13" s="4" customFormat="1" ht="89.25" customHeight="1">
      <c r="A28" s="14">
        <f t="shared" si="0"/>
        <v>24</v>
      </c>
      <c r="B28" s="14" t="s">
        <v>49</v>
      </c>
      <c r="C28" s="15" t="s">
        <v>3</v>
      </c>
      <c r="D28" s="15" t="s">
        <v>528</v>
      </c>
      <c r="E28" s="16">
        <v>0</v>
      </c>
      <c r="F28" s="16">
        <v>150</v>
      </c>
      <c r="G28" s="16">
        <v>75445</v>
      </c>
      <c r="H28" s="16">
        <v>75445</v>
      </c>
      <c r="I28" s="16">
        <v>15246.75</v>
      </c>
      <c r="J28" s="14" t="s">
        <v>303</v>
      </c>
      <c r="K28" s="14" t="s">
        <v>304</v>
      </c>
      <c r="L28" s="17">
        <v>40882</v>
      </c>
      <c r="M28" s="15" t="s">
        <v>653</v>
      </c>
    </row>
    <row r="29" spans="1:13" s="4" customFormat="1" ht="86.25" customHeight="1">
      <c r="A29" s="14">
        <f t="shared" si="0"/>
        <v>25</v>
      </c>
      <c r="B29" s="14" t="s">
        <v>50</v>
      </c>
      <c r="C29" s="15" t="s">
        <v>3</v>
      </c>
      <c r="D29" s="15" t="s">
        <v>529</v>
      </c>
      <c r="E29" s="16">
        <v>0</v>
      </c>
      <c r="F29" s="16">
        <v>85</v>
      </c>
      <c r="G29" s="16">
        <v>306552</v>
      </c>
      <c r="H29" s="16">
        <v>306552</v>
      </c>
      <c r="I29" s="16">
        <v>8639.83</v>
      </c>
      <c r="J29" s="14" t="s">
        <v>305</v>
      </c>
      <c r="K29" s="14" t="s">
        <v>306</v>
      </c>
      <c r="L29" s="17">
        <v>40882</v>
      </c>
      <c r="M29" s="15" t="s">
        <v>653</v>
      </c>
    </row>
    <row r="30" spans="1:13" s="4" customFormat="1" ht="84" customHeight="1">
      <c r="A30" s="14">
        <f t="shared" si="0"/>
        <v>26</v>
      </c>
      <c r="B30" s="14" t="s">
        <v>51</v>
      </c>
      <c r="C30" s="15" t="s">
        <v>3</v>
      </c>
      <c r="D30" s="15" t="s">
        <v>530</v>
      </c>
      <c r="E30" s="16">
        <v>0</v>
      </c>
      <c r="F30" s="16">
        <v>320</v>
      </c>
      <c r="G30" s="16">
        <v>58724</v>
      </c>
      <c r="H30" s="16">
        <v>58724</v>
      </c>
      <c r="I30" s="16">
        <v>32526.4</v>
      </c>
      <c r="J30" s="14" t="s">
        <v>307</v>
      </c>
      <c r="K30" s="14" t="s">
        <v>308</v>
      </c>
      <c r="L30" s="17">
        <v>40966</v>
      </c>
      <c r="M30" s="15" t="s">
        <v>653</v>
      </c>
    </row>
    <row r="31" spans="1:13" s="4" customFormat="1" ht="79.5" customHeight="1">
      <c r="A31" s="14">
        <f t="shared" si="0"/>
        <v>27</v>
      </c>
      <c r="B31" s="14" t="s">
        <v>52</v>
      </c>
      <c r="C31" s="15" t="s">
        <v>3</v>
      </c>
      <c r="D31" s="15" t="s">
        <v>531</v>
      </c>
      <c r="E31" s="16">
        <v>0</v>
      </c>
      <c r="F31" s="16">
        <v>83</v>
      </c>
      <c r="G31" s="16">
        <v>24000</v>
      </c>
      <c r="H31" s="16">
        <v>24000</v>
      </c>
      <c r="I31" s="16">
        <v>8436.54</v>
      </c>
      <c r="J31" s="14" t="s">
        <v>309</v>
      </c>
      <c r="K31" s="14" t="s">
        <v>310</v>
      </c>
      <c r="L31" s="17">
        <v>40925</v>
      </c>
      <c r="M31" s="15" t="s">
        <v>653</v>
      </c>
    </row>
    <row r="32" spans="1:13" s="4" customFormat="1" ht="82.5" customHeight="1">
      <c r="A32" s="14">
        <f t="shared" si="0"/>
        <v>28</v>
      </c>
      <c r="B32" s="14" t="s">
        <v>53</v>
      </c>
      <c r="C32" s="15" t="s">
        <v>3</v>
      </c>
      <c r="D32" s="15" t="s">
        <v>532</v>
      </c>
      <c r="E32" s="16">
        <v>0</v>
      </c>
      <c r="F32" s="16">
        <v>96</v>
      </c>
      <c r="G32" s="16">
        <v>21234</v>
      </c>
      <c r="H32" s="16">
        <v>21234</v>
      </c>
      <c r="I32" s="16">
        <v>9757.92</v>
      </c>
      <c r="J32" s="14" t="s">
        <v>311</v>
      </c>
      <c r="K32" s="14" t="s">
        <v>312</v>
      </c>
      <c r="L32" s="17">
        <v>40905</v>
      </c>
      <c r="M32" s="15" t="s">
        <v>653</v>
      </c>
    </row>
    <row r="33" spans="1:13" s="4" customFormat="1" ht="84" customHeight="1">
      <c r="A33" s="14">
        <f t="shared" si="0"/>
        <v>29</v>
      </c>
      <c r="B33" s="14" t="s">
        <v>54</v>
      </c>
      <c r="C33" s="15" t="s">
        <v>3</v>
      </c>
      <c r="D33" s="15" t="s">
        <v>533</v>
      </c>
      <c r="E33" s="16">
        <v>0</v>
      </c>
      <c r="F33" s="16">
        <v>30</v>
      </c>
      <c r="G33" s="16">
        <v>5681</v>
      </c>
      <c r="H33" s="16">
        <v>5681</v>
      </c>
      <c r="I33" s="16">
        <v>3049.35</v>
      </c>
      <c r="J33" s="14" t="s">
        <v>313</v>
      </c>
      <c r="K33" s="14" t="s">
        <v>314</v>
      </c>
      <c r="L33" s="17">
        <v>40966</v>
      </c>
      <c r="M33" s="15" t="s">
        <v>653</v>
      </c>
    </row>
    <row r="34" spans="1:13" s="4" customFormat="1" ht="82.5" customHeight="1">
      <c r="A34" s="14">
        <f t="shared" si="0"/>
        <v>30</v>
      </c>
      <c r="B34" s="14" t="s">
        <v>55</v>
      </c>
      <c r="C34" s="15" t="s">
        <v>3</v>
      </c>
      <c r="D34" s="15" t="s">
        <v>534</v>
      </c>
      <c r="E34" s="16">
        <v>0</v>
      </c>
      <c r="F34" s="16">
        <v>1120</v>
      </c>
      <c r="G34" s="16">
        <v>233679</v>
      </c>
      <c r="H34" s="16">
        <v>233679</v>
      </c>
      <c r="I34" s="16">
        <v>113842.41</v>
      </c>
      <c r="J34" s="14" t="s">
        <v>315</v>
      </c>
      <c r="K34" s="14" t="s">
        <v>316</v>
      </c>
      <c r="L34" s="17">
        <v>40966</v>
      </c>
      <c r="M34" s="15" t="s">
        <v>653</v>
      </c>
    </row>
    <row r="35" spans="1:13" s="4" customFormat="1" ht="87" customHeight="1">
      <c r="A35" s="14">
        <f t="shared" si="0"/>
        <v>31</v>
      </c>
      <c r="B35" s="14" t="s">
        <v>56</v>
      </c>
      <c r="C35" s="15" t="s">
        <v>3</v>
      </c>
      <c r="D35" s="15" t="s">
        <v>535</v>
      </c>
      <c r="E35" s="16">
        <v>0</v>
      </c>
      <c r="F35" s="16">
        <v>385</v>
      </c>
      <c r="G35" s="16">
        <v>64039</v>
      </c>
      <c r="H35" s="16">
        <v>64039</v>
      </c>
      <c r="I35" s="16">
        <v>39133.33</v>
      </c>
      <c r="J35" s="14" t="s">
        <v>317</v>
      </c>
      <c r="K35" s="14" t="s">
        <v>536</v>
      </c>
      <c r="L35" s="17">
        <v>40905</v>
      </c>
      <c r="M35" s="15" t="s">
        <v>653</v>
      </c>
    </row>
    <row r="36" spans="1:13" s="4" customFormat="1" ht="81" customHeight="1">
      <c r="A36" s="14">
        <f t="shared" si="0"/>
        <v>32</v>
      </c>
      <c r="B36" s="14" t="s">
        <v>57</v>
      </c>
      <c r="C36" s="15" t="s">
        <v>3</v>
      </c>
      <c r="D36" s="15" t="s">
        <v>537</v>
      </c>
      <c r="E36" s="16">
        <v>0</v>
      </c>
      <c r="F36" s="16">
        <v>280</v>
      </c>
      <c r="G36" s="16">
        <v>72949</v>
      </c>
      <c r="H36" s="16">
        <v>72949</v>
      </c>
      <c r="I36" s="16">
        <v>28460.6</v>
      </c>
      <c r="J36" s="14" t="s">
        <v>318</v>
      </c>
      <c r="K36" s="14" t="s">
        <v>319</v>
      </c>
      <c r="L36" s="17">
        <v>40963</v>
      </c>
      <c r="M36" s="15" t="s">
        <v>653</v>
      </c>
    </row>
    <row r="37" spans="1:13" s="4" customFormat="1" ht="80.25" customHeight="1">
      <c r="A37" s="14">
        <f t="shared" si="0"/>
        <v>33</v>
      </c>
      <c r="B37" s="14" t="s">
        <v>58</v>
      </c>
      <c r="C37" s="15" t="s">
        <v>3</v>
      </c>
      <c r="D37" s="15" t="s">
        <v>538</v>
      </c>
      <c r="E37" s="16">
        <v>0</v>
      </c>
      <c r="F37" s="16">
        <v>136.4</v>
      </c>
      <c r="G37" s="16">
        <v>35537</v>
      </c>
      <c r="H37" s="16">
        <v>35537</v>
      </c>
      <c r="I37" s="16">
        <v>13864.38</v>
      </c>
      <c r="J37" s="14" t="s">
        <v>320</v>
      </c>
      <c r="K37" s="14" t="s">
        <v>321</v>
      </c>
      <c r="L37" s="17">
        <v>40905</v>
      </c>
      <c r="M37" s="15" t="s">
        <v>653</v>
      </c>
    </row>
    <row r="38" spans="1:13" s="4" customFormat="1" ht="81.75" customHeight="1">
      <c r="A38" s="14">
        <f t="shared" si="0"/>
        <v>34</v>
      </c>
      <c r="B38" s="14" t="s">
        <v>59</v>
      </c>
      <c r="C38" s="15" t="s">
        <v>3</v>
      </c>
      <c r="D38" s="15" t="s">
        <v>539</v>
      </c>
      <c r="E38" s="16">
        <v>0</v>
      </c>
      <c r="F38" s="16">
        <v>70</v>
      </c>
      <c r="G38" s="16">
        <v>15483</v>
      </c>
      <c r="H38" s="16">
        <v>15483</v>
      </c>
      <c r="I38" s="16">
        <v>7115.15</v>
      </c>
      <c r="J38" s="14" t="s">
        <v>322</v>
      </c>
      <c r="K38" s="14" t="s">
        <v>323</v>
      </c>
      <c r="L38" s="17">
        <v>40905</v>
      </c>
      <c r="M38" s="15" t="s">
        <v>653</v>
      </c>
    </row>
    <row r="39" spans="1:13" s="4" customFormat="1" ht="79.5" customHeight="1">
      <c r="A39" s="14">
        <f t="shared" si="0"/>
        <v>35</v>
      </c>
      <c r="B39" s="14" t="s">
        <v>60</v>
      </c>
      <c r="C39" s="15" t="s">
        <v>3</v>
      </c>
      <c r="D39" s="15" t="s">
        <v>540</v>
      </c>
      <c r="E39" s="16">
        <v>0</v>
      </c>
      <c r="F39" s="16">
        <v>40</v>
      </c>
      <c r="G39" s="16">
        <v>22642</v>
      </c>
      <c r="H39" s="16">
        <v>22642</v>
      </c>
      <c r="I39" s="16">
        <v>5038.06</v>
      </c>
      <c r="J39" s="14" t="s">
        <v>324</v>
      </c>
      <c r="K39" s="14" t="s">
        <v>325</v>
      </c>
      <c r="L39" s="17">
        <v>40899</v>
      </c>
      <c r="M39" s="15" t="s">
        <v>653</v>
      </c>
    </row>
    <row r="40" spans="1:13" s="4" customFormat="1" ht="80.25" customHeight="1">
      <c r="A40" s="14">
        <f t="shared" si="0"/>
        <v>36</v>
      </c>
      <c r="B40" s="14" t="s">
        <v>61</v>
      </c>
      <c r="C40" s="15" t="s">
        <v>3</v>
      </c>
      <c r="D40" s="15" t="s">
        <v>541</v>
      </c>
      <c r="E40" s="16">
        <v>0</v>
      </c>
      <c r="F40" s="16">
        <v>150</v>
      </c>
      <c r="G40" s="16">
        <v>42920</v>
      </c>
      <c r="H40" s="16">
        <v>42920</v>
      </c>
      <c r="I40" s="16">
        <v>9943.53</v>
      </c>
      <c r="J40" s="14" t="s">
        <v>326</v>
      </c>
      <c r="K40" s="14" t="s">
        <v>327</v>
      </c>
      <c r="L40" s="17">
        <v>40899</v>
      </c>
      <c r="M40" s="15" t="s">
        <v>653</v>
      </c>
    </row>
    <row r="41" spans="1:13" s="4" customFormat="1" ht="80.25" customHeight="1">
      <c r="A41" s="14">
        <f t="shared" si="0"/>
        <v>37</v>
      </c>
      <c r="B41" s="14" t="s">
        <v>62</v>
      </c>
      <c r="C41" s="15" t="s">
        <v>3</v>
      </c>
      <c r="D41" s="15" t="s">
        <v>540</v>
      </c>
      <c r="E41" s="16">
        <v>0</v>
      </c>
      <c r="F41" s="16">
        <v>25</v>
      </c>
      <c r="G41" s="16">
        <v>14151</v>
      </c>
      <c r="H41" s="16">
        <v>14151</v>
      </c>
      <c r="I41" s="16">
        <v>3148.79</v>
      </c>
      <c r="J41" s="14" t="s">
        <v>328</v>
      </c>
      <c r="K41" s="14" t="s">
        <v>329</v>
      </c>
      <c r="L41" s="17">
        <v>40899</v>
      </c>
      <c r="M41" s="15" t="s">
        <v>653</v>
      </c>
    </row>
    <row r="42" spans="1:13" s="4" customFormat="1" ht="81" customHeight="1">
      <c r="A42" s="14">
        <f t="shared" si="0"/>
        <v>38</v>
      </c>
      <c r="B42" s="14" t="s">
        <v>63</v>
      </c>
      <c r="C42" s="15" t="s">
        <v>3</v>
      </c>
      <c r="D42" s="15" t="s">
        <v>540</v>
      </c>
      <c r="E42" s="16">
        <v>0</v>
      </c>
      <c r="F42" s="16">
        <v>20</v>
      </c>
      <c r="G42" s="16">
        <v>11321</v>
      </c>
      <c r="H42" s="16">
        <v>11321</v>
      </c>
      <c r="I42" s="16">
        <v>2519.03</v>
      </c>
      <c r="J42" s="14" t="s">
        <v>330</v>
      </c>
      <c r="K42" s="14" t="s">
        <v>331</v>
      </c>
      <c r="L42" s="17">
        <v>40899</v>
      </c>
      <c r="M42" s="15" t="s">
        <v>653</v>
      </c>
    </row>
    <row r="43" spans="1:13" s="4" customFormat="1" ht="84" customHeight="1">
      <c r="A43" s="14">
        <f t="shared" si="0"/>
        <v>39</v>
      </c>
      <c r="B43" s="14" t="s">
        <v>64</v>
      </c>
      <c r="C43" s="15" t="s">
        <v>3</v>
      </c>
      <c r="D43" s="15" t="s">
        <v>540</v>
      </c>
      <c r="E43" s="16">
        <v>0</v>
      </c>
      <c r="F43" s="16">
        <v>260</v>
      </c>
      <c r="G43" s="16">
        <v>236933</v>
      </c>
      <c r="H43" s="16">
        <v>236933</v>
      </c>
      <c r="I43" s="16">
        <v>32747.37</v>
      </c>
      <c r="J43" s="14" t="s">
        <v>332</v>
      </c>
      <c r="K43" s="14" t="s">
        <v>333</v>
      </c>
      <c r="L43" s="17">
        <v>40899</v>
      </c>
      <c r="M43" s="15" t="s">
        <v>653</v>
      </c>
    </row>
    <row r="44" spans="1:13" s="4" customFormat="1" ht="149.25" customHeight="1">
      <c r="A44" s="14">
        <f t="shared" si="0"/>
        <v>40</v>
      </c>
      <c r="B44" s="14" t="s">
        <v>65</v>
      </c>
      <c r="C44" s="15" t="s">
        <v>3</v>
      </c>
      <c r="D44" s="15" t="s">
        <v>542</v>
      </c>
      <c r="E44" s="16">
        <v>0</v>
      </c>
      <c r="F44" s="16">
        <v>403.5</v>
      </c>
      <c r="G44" s="16">
        <v>336597</v>
      </c>
      <c r="H44" s="16">
        <v>336597</v>
      </c>
      <c r="I44" s="16">
        <v>41013.76</v>
      </c>
      <c r="J44" s="14" t="s">
        <v>334</v>
      </c>
      <c r="K44" s="14" t="s">
        <v>335</v>
      </c>
      <c r="L44" s="17">
        <v>40899</v>
      </c>
      <c r="M44" s="15" t="s">
        <v>653</v>
      </c>
    </row>
    <row r="45" spans="1:13" s="4" customFormat="1" ht="88.5" customHeight="1">
      <c r="A45" s="14">
        <f t="shared" si="0"/>
        <v>41</v>
      </c>
      <c r="B45" s="14" t="s">
        <v>66</v>
      </c>
      <c r="C45" s="15" t="s">
        <v>3</v>
      </c>
      <c r="D45" s="15" t="s">
        <v>543</v>
      </c>
      <c r="E45" s="16">
        <v>0</v>
      </c>
      <c r="F45" s="16">
        <v>110</v>
      </c>
      <c r="G45" s="16">
        <v>38315</v>
      </c>
      <c r="H45" s="16">
        <v>38315</v>
      </c>
      <c r="I45" s="16">
        <v>11180.95</v>
      </c>
      <c r="J45" s="23" t="s">
        <v>336</v>
      </c>
      <c r="K45" s="14" t="s">
        <v>337</v>
      </c>
      <c r="L45" s="24">
        <v>40879</v>
      </c>
      <c r="M45" s="15" t="s">
        <v>653</v>
      </c>
    </row>
    <row r="46" spans="1:13" s="4" customFormat="1" ht="84.75" customHeight="1">
      <c r="A46" s="14">
        <f t="shared" si="0"/>
        <v>42</v>
      </c>
      <c r="B46" s="14" t="s">
        <v>67</v>
      </c>
      <c r="C46" s="15" t="s">
        <v>3</v>
      </c>
      <c r="D46" s="15" t="s">
        <v>544</v>
      </c>
      <c r="E46" s="16">
        <v>0</v>
      </c>
      <c r="F46" s="16">
        <v>158</v>
      </c>
      <c r="G46" s="16">
        <v>60529</v>
      </c>
      <c r="H46" s="16">
        <v>60529</v>
      </c>
      <c r="I46" s="16">
        <v>10473.86</v>
      </c>
      <c r="J46" s="23" t="s">
        <v>338</v>
      </c>
      <c r="K46" s="14" t="s">
        <v>339</v>
      </c>
      <c r="L46" s="24">
        <v>40882</v>
      </c>
      <c r="M46" s="15" t="s">
        <v>653</v>
      </c>
    </row>
    <row r="47" spans="1:13" s="4" customFormat="1" ht="80.25" customHeight="1">
      <c r="A47" s="14">
        <f t="shared" si="0"/>
        <v>43</v>
      </c>
      <c r="B47" s="14" t="s">
        <v>68</v>
      </c>
      <c r="C47" s="15" t="s">
        <v>3</v>
      </c>
      <c r="D47" s="15" t="s">
        <v>545</v>
      </c>
      <c r="E47" s="16">
        <v>0</v>
      </c>
      <c r="F47" s="16">
        <v>60</v>
      </c>
      <c r="G47" s="16">
        <v>16621</v>
      </c>
      <c r="H47" s="16">
        <v>16621</v>
      </c>
      <c r="I47" s="16">
        <v>6098.7</v>
      </c>
      <c r="J47" s="23" t="s">
        <v>340</v>
      </c>
      <c r="K47" s="14" t="s">
        <v>341</v>
      </c>
      <c r="L47" s="24">
        <v>40882</v>
      </c>
      <c r="M47" s="15" t="s">
        <v>653</v>
      </c>
    </row>
    <row r="48" spans="1:13" s="4" customFormat="1" ht="87.75" customHeight="1">
      <c r="A48" s="14">
        <f t="shared" si="0"/>
        <v>44</v>
      </c>
      <c r="B48" s="14" t="s">
        <v>69</v>
      </c>
      <c r="C48" s="15" t="s">
        <v>3</v>
      </c>
      <c r="D48" s="15" t="s">
        <v>546</v>
      </c>
      <c r="E48" s="16">
        <v>0</v>
      </c>
      <c r="F48" s="16">
        <v>40</v>
      </c>
      <c r="G48" s="16">
        <v>7369</v>
      </c>
      <c r="H48" s="16">
        <v>7369</v>
      </c>
      <c r="I48" s="16">
        <v>2651.61</v>
      </c>
      <c r="J48" s="23" t="s">
        <v>342</v>
      </c>
      <c r="K48" s="14" t="s">
        <v>343</v>
      </c>
      <c r="L48" s="24">
        <v>40882</v>
      </c>
      <c r="M48" s="15" t="s">
        <v>653</v>
      </c>
    </row>
    <row r="49" spans="1:13" s="4" customFormat="1" ht="81" customHeight="1">
      <c r="A49" s="14">
        <f t="shared" si="0"/>
        <v>45</v>
      </c>
      <c r="B49" s="14" t="s">
        <v>70</v>
      </c>
      <c r="C49" s="15" t="s">
        <v>3</v>
      </c>
      <c r="D49" s="15" t="s">
        <v>547</v>
      </c>
      <c r="E49" s="16">
        <v>0</v>
      </c>
      <c r="F49" s="16">
        <v>40</v>
      </c>
      <c r="G49" s="16">
        <v>18103</v>
      </c>
      <c r="H49" s="16">
        <v>18103</v>
      </c>
      <c r="I49" s="16">
        <v>3535.48</v>
      </c>
      <c r="J49" s="23" t="s">
        <v>344</v>
      </c>
      <c r="K49" s="14" t="s">
        <v>345</v>
      </c>
      <c r="L49" s="24">
        <v>40882</v>
      </c>
      <c r="M49" s="15" t="s">
        <v>653</v>
      </c>
    </row>
    <row r="50" spans="1:13" s="4" customFormat="1" ht="87" customHeight="1">
      <c r="A50" s="14">
        <f t="shared" si="0"/>
        <v>46</v>
      </c>
      <c r="B50" s="14" t="s">
        <v>71</v>
      </c>
      <c r="C50" s="15" t="s">
        <v>3</v>
      </c>
      <c r="D50" s="15" t="s">
        <v>548</v>
      </c>
      <c r="E50" s="16">
        <v>0</v>
      </c>
      <c r="F50" s="16">
        <v>60</v>
      </c>
      <c r="G50" s="16">
        <v>26720</v>
      </c>
      <c r="H50" s="16">
        <v>26720</v>
      </c>
      <c r="I50" s="16">
        <v>3977.41</v>
      </c>
      <c r="J50" s="23" t="s">
        <v>346</v>
      </c>
      <c r="K50" s="14" t="s">
        <v>347</v>
      </c>
      <c r="L50" s="24">
        <v>40882</v>
      </c>
      <c r="M50" s="15" t="s">
        <v>653</v>
      </c>
    </row>
    <row r="51" spans="1:13" s="4" customFormat="1" ht="81" customHeight="1">
      <c r="A51" s="14">
        <f t="shared" si="0"/>
        <v>47</v>
      </c>
      <c r="B51" s="14" t="s">
        <v>72</v>
      </c>
      <c r="C51" s="15" t="s">
        <v>3</v>
      </c>
      <c r="D51" s="15" t="s">
        <v>549</v>
      </c>
      <c r="E51" s="16">
        <v>0</v>
      </c>
      <c r="F51" s="16">
        <v>235</v>
      </c>
      <c r="G51" s="16">
        <v>50954</v>
      </c>
      <c r="H51" s="16">
        <v>50954</v>
      </c>
      <c r="I51" s="16">
        <v>15578.2</v>
      </c>
      <c r="J51" s="23" t="s">
        <v>348</v>
      </c>
      <c r="K51" s="14" t="s">
        <v>349</v>
      </c>
      <c r="L51" s="24">
        <v>40886</v>
      </c>
      <c r="M51" s="15" t="s">
        <v>653</v>
      </c>
    </row>
    <row r="52" spans="1:13" s="4" customFormat="1" ht="93" customHeight="1">
      <c r="A52" s="14">
        <f t="shared" si="0"/>
        <v>48</v>
      </c>
      <c r="B52" s="14" t="s">
        <v>73</v>
      </c>
      <c r="C52" s="15" t="s">
        <v>3</v>
      </c>
      <c r="D52" s="15" t="s">
        <v>551</v>
      </c>
      <c r="E52" s="16">
        <v>0</v>
      </c>
      <c r="F52" s="16">
        <v>220</v>
      </c>
      <c r="G52" s="16">
        <v>51687</v>
      </c>
      <c r="H52" s="16">
        <v>51687</v>
      </c>
      <c r="I52" s="16">
        <v>22361.9</v>
      </c>
      <c r="J52" s="23" t="s">
        <v>350</v>
      </c>
      <c r="K52" s="14" t="s">
        <v>351</v>
      </c>
      <c r="L52" s="24">
        <v>40872</v>
      </c>
      <c r="M52" s="15" t="s">
        <v>653</v>
      </c>
    </row>
    <row r="53" spans="1:13" s="4" customFormat="1" ht="93" customHeight="1">
      <c r="A53" s="14">
        <f t="shared" si="0"/>
        <v>49</v>
      </c>
      <c r="B53" s="14" t="s">
        <v>74</v>
      </c>
      <c r="C53" s="15" t="s">
        <v>3</v>
      </c>
      <c r="D53" s="15" t="s">
        <v>550</v>
      </c>
      <c r="E53" s="16">
        <v>0</v>
      </c>
      <c r="F53" s="16">
        <v>180</v>
      </c>
      <c r="G53" s="16">
        <v>58911</v>
      </c>
      <c r="H53" s="16">
        <v>58911</v>
      </c>
      <c r="I53" s="16">
        <v>18296.1</v>
      </c>
      <c r="J53" s="23" t="s">
        <v>352</v>
      </c>
      <c r="K53" s="14" t="s">
        <v>353</v>
      </c>
      <c r="L53" s="24">
        <v>40872</v>
      </c>
      <c r="M53" s="15" t="s">
        <v>653</v>
      </c>
    </row>
    <row r="54" spans="1:13" s="4" customFormat="1" ht="81.75" customHeight="1">
      <c r="A54" s="14">
        <f t="shared" si="0"/>
        <v>50</v>
      </c>
      <c r="B54" s="14" t="s">
        <v>75</v>
      </c>
      <c r="C54" s="15" t="s">
        <v>3</v>
      </c>
      <c r="D54" s="15" t="s">
        <v>552</v>
      </c>
      <c r="E54" s="16">
        <v>0</v>
      </c>
      <c r="F54" s="16">
        <v>510</v>
      </c>
      <c r="G54" s="16">
        <v>128961</v>
      </c>
      <c r="H54" s="16">
        <v>128961</v>
      </c>
      <c r="I54" s="16">
        <v>51838.95</v>
      </c>
      <c r="J54" s="23" t="s">
        <v>354</v>
      </c>
      <c r="K54" s="14" t="s">
        <v>355</v>
      </c>
      <c r="L54" s="24">
        <v>40963</v>
      </c>
      <c r="M54" s="15" t="s">
        <v>653</v>
      </c>
    </row>
    <row r="55" spans="1:13" s="4" customFormat="1" ht="84" customHeight="1">
      <c r="A55" s="14">
        <f t="shared" si="0"/>
        <v>51</v>
      </c>
      <c r="B55" s="14" t="s">
        <v>76</v>
      </c>
      <c r="C55" s="15" t="s">
        <v>3</v>
      </c>
      <c r="D55" s="15" t="s">
        <v>553</v>
      </c>
      <c r="E55" s="16">
        <v>0</v>
      </c>
      <c r="F55" s="16">
        <v>174</v>
      </c>
      <c r="G55" s="16">
        <v>43082</v>
      </c>
      <c r="H55" s="16">
        <v>43082</v>
      </c>
      <c r="I55" s="16">
        <v>17686.23</v>
      </c>
      <c r="J55" s="23" t="s">
        <v>356</v>
      </c>
      <c r="K55" s="14" t="s">
        <v>357</v>
      </c>
      <c r="L55" s="24">
        <v>40966</v>
      </c>
      <c r="M55" s="15" t="s">
        <v>653</v>
      </c>
    </row>
    <row r="56" spans="1:13" s="4" customFormat="1" ht="82.5" customHeight="1">
      <c r="A56" s="14">
        <f t="shared" si="0"/>
        <v>52</v>
      </c>
      <c r="B56" s="14" t="s">
        <v>77</v>
      </c>
      <c r="C56" s="15" t="s">
        <v>3</v>
      </c>
      <c r="D56" s="15" t="s">
        <v>554</v>
      </c>
      <c r="E56" s="16">
        <v>0</v>
      </c>
      <c r="F56" s="16">
        <v>50</v>
      </c>
      <c r="G56" s="16">
        <v>10850</v>
      </c>
      <c r="H56" s="16">
        <v>10850</v>
      </c>
      <c r="I56" s="16">
        <v>3314.51</v>
      </c>
      <c r="J56" s="23" t="s">
        <v>358</v>
      </c>
      <c r="K56" s="14" t="s">
        <v>359</v>
      </c>
      <c r="L56" s="24">
        <v>40963</v>
      </c>
      <c r="M56" s="15" t="s">
        <v>653</v>
      </c>
    </row>
    <row r="57" spans="1:13" s="4" customFormat="1" ht="78.75" customHeight="1">
      <c r="A57" s="14">
        <f t="shared" si="0"/>
        <v>53</v>
      </c>
      <c r="B57" s="14" t="s">
        <v>78</v>
      </c>
      <c r="C57" s="15" t="s">
        <v>3</v>
      </c>
      <c r="D57" s="15" t="s">
        <v>555</v>
      </c>
      <c r="E57" s="16">
        <v>0</v>
      </c>
      <c r="F57" s="16">
        <v>355.8</v>
      </c>
      <c r="G57" s="16">
        <v>74443</v>
      </c>
      <c r="H57" s="16">
        <v>74443</v>
      </c>
      <c r="I57" s="16">
        <v>36165.29</v>
      </c>
      <c r="J57" s="23" t="s">
        <v>360</v>
      </c>
      <c r="K57" s="14" t="s">
        <v>361</v>
      </c>
      <c r="L57" s="24">
        <v>40963</v>
      </c>
      <c r="M57" s="15" t="s">
        <v>653</v>
      </c>
    </row>
    <row r="58" spans="1:13" s="4" customFormat="1" ht="95.25" customHeight="1">
      <c r="A58" s="14">
        <f t="shared" si="0"/>
        <v>54</v>
      </c>
      <c r="B58" s="14" t="s">
        <v>79</v>
      </c>
      <c r="C58" s="15" t="s">
        <v>3</v>
      </c>
      <c r="D58" s="15" t="s">
        <v>556</v>
      </c>
      <c r="E58" s="16">
        <v>0</v>
      </c>
      <c r="F58" s="16">
        <v>259</v>
      </c>
      <c r="G58" s="16">
        <v>103102</v>
      </c>
      <c r="H58" s="16">
        <v>103102</v>
      </c>
      <c r="I58" s="16">
        <v>26326.06</v>
      </c>
      <c r="J58" s="23" t="s">
        <v>362</v>
      </c>
      <c r="K58" s="14" t="s">
        <v>363</v>
      </c>
      <c r="L58" s="24">
        <v>40925</v>
      </c>
      <c r="M58" s="15" t="s">
        <v>653</v>
      </c>
    </row>
    <row r="59" spans="1:13" s="4" customFormat="1" ht="82.5" customHeight="1">
      <c r="A59" s="14">
        <f t="shared" si="0"/>
        <v>55</v>
      </c>
      <c r="B59" s="14" t="s">
        <v>80</v>
      </c>
      <c r="C59" s="15" t="s">
        <v>3</v>
      </c>
      <c r="D59" s="15" t="s">
        <v>557</v>
      </c>
      <c r="E59" s="16">
        <v>0</v>
      </c>
      <c r="F59" s="16">
        <v>624</v>
      </c>
      <c r="G59" s="16">
        <v>208099</v>
      </c>
      <c r="H59" s="16">
        <v>208099</v>
      </c>
      <c r="I59" s="16">
        <v>41365.1</v>
      </c>
      <c r="J59" s="23" t="s">
        <v>364</v>
      </c>
      <c r="K59" s="14" t="s">
        <v>365</v>
      </c>
      <c r="L59" s="24">
        <v>40963</v>
      </c>
      <c r="M59" s="15" t="s">
        <v>653</v>
      </c>
    </row>
    <row r="60" spans="1:13" s="4" customFormat="1" ht="82.5" customHeight="1">
      <c r="A60" s="14">
        <f t="shared" si="0"/>
        <v>56</v>
      </c>
      <c r="B60" s="14" t="s">
        <v>81</v>
      </c>
      <c r="C60" s="15" t="s">
        <v>3</v>
      </c>
      <c r="D60" s="15" t="s">
        <v>558</v>
      </c>
      <c r="E60" s="16">
        <v>0</v>
      </c>
      <c r="F60" s="16">
        <v>220</v>
      </c>
      <c r="G60" s="16">
        <v>51687</v>
      </c>
      <c r="H60" s="16">
        <v>51687</v>
      </c>
      <c r="I60" s="16">
        <v>22361.9</v>
      </c>
      <c r="J60" s="23" t="s">
        <v>366</v>
      </c>
      <c r="K60" s="14" t="s">
        <v>367</v>
      </c>
      <c r="L60" s="24">
        <v>40872</v>
      </c>
      <c r="M60" s="15" t="s">
        <v>653</v>
      </c>
    </row>
    <row r="61" spans="1:13" s="4" customFormat="1" ht="81" customHeight="1">
      <c r="A61" s="14">
        <f t="shared" si="0"/>
        <v>57</v>
      </c>
      <c r="B61" s="14" t="s">
        <v>82</v>
      </c>
      <c r="C61" s="15" t="s">
        <v>3</v>
      </c>
      <c r="D61" s="15" t="s">
        <v>559</v>
      </c>
      <c r="E61" s="16">
        <v>0</v>
      </c>
      <c r="F61" s="16">
        <v>125</v>
      </c>
      <c r="G61" s="16">
        <v>40764</v>
      </c>
      <c r="H61" s="16">
        <v>40764</v>
      </c>
      <c r="I61" s="16">
        <v>12705.63</v>
      </c>
      <c r="J61" s="23" t="s">
        <v>368</v>
      </c>
      <c r="K61" s="14" t="s">
        <v>369</v>
      </c>
      <c r="L61" s="24">
        <v>40966</v>
      </c>
      <c r="M61" s="15" t="s">
        <v>653</v>
      </c>
    </row>
    <row r="62" spans="1:13" s="4" customFormat="1" ht="90" customHeight="1">
      <c r="A62" s="14">
        <f t="shared" si="0"/>
        <v>58</v>
      </c>
      <c r="B62" s="14" t="s">
        <v>83</v>
      </c>
      <c r="C62" s="15" t="s">
        <v>3</v>
      </c>
      <c r="D62" s="15" t="s">
        <v>560</v>
      </c>
      <c r="E62" s="16">
        <v>0</v>
      </c>
      <c r="F62" s="16">
        <v>90</v>
      </c>
      <c r="G62" s="16">
        <v>20040</v>
      </c>
      <c r="H62" s="16">
        <v>20040</v>
      </c>
      <c r="I62" s="16">
        <v>9148.05</v>
      </c>
      <c r="J62" s="23" t="s">
        <v>370</v>
      </c>
      <c r="K62" s="14" t="s">
        <v>371</v>
      </c>
      <c r="L62" s="24">
        <v>40966</v>
      </c>
      <c r="M62" s="15" t="s">
        <v>653</v>
      </c>
    </row>
    <row r="63" spans="1:13" s="4" customFormat="1" ht="87" customHeight="1">
      <c r="A63" s="14">
        <f t="shared" si="0"/>
        <v>59</v>
      </c>
      <c r="B63" s="14" t="s">
        <v>84</v>
      </c>
      <c r="C63" s="15" t="s">
        <v>3</v>
      </c>
      <c r="D63" s="15" t="s">
        <v>561</v>
      </c>
      <c r="E63" s="16">
        <v>0</v>
      </c>
      <c r="F63" s="16">
        <v>178</v>
      </c>
      <c r="G63" s="16">
        <v>53191</v>
      </c>
      <c r="H63" s="16">
        <v>53191</v>
      </c>
      <c r="I63" s="16">
        <v>18092.81</v>
      </c>
      <c r="J63" s="23" t="s">
        <v>372</v>
      </c>
      <c r="K63" s="14" t="s">
        <v>373</v>
      </c>
      <c r="L63" s="24">
        <v>40966</v>
      </c>
      <c r="M63" s="15" t="s">
        <v>653</v>
      </c>
    </row>
    <row r="64" spans="1:13" s="4" customFormat="1" ht="82.5" customHeight="1">
      <c r="A64" s="14">
        <f t="shared" si="0"/>
        <v>60</v>
      </c>
      <c r="B64" s="14" t="s">
        <v>85</v>
      </c>
      <c r="C64" s="15" t="s">
        <v>3</v>
      </c>
      <c r="D64" s="15" t="s">
        <v>540</v>
      </c>
      <c r="E64" s="16">
        <v>0</v>
      </c>
      <c r="F64" s="16">
        <v>212</v>
      </c>
      <c r="G64" s="16">
        <v>461714</v>
      </c>
      <c r="H64" s="16">
        <v>461714</v>
      </c>
      <c r="I64" s="16">
        <v>26701.7</v>
      </c>
      <c r="J64" s="23" t="s">
        <v>374</v>
      </c>
      <c r="K64" s="14" t="s">
        <v>375</v>
      </c>
      <c r="L64" s="24">
        <v>40966</v>
      </c>
      <c r="M64" s="15" t="s">
        <v>653</v>
      </c>
    </row>
    <row r="65" spans="1:13" s="4" customFormat="1" ht="83.25" customHeight="1">
      <c r="A65" s="14">
        <f t="shared" si="0"/>
        <v>61</v>
      </c>
      <c r="B65" s="14" t="s">
        <v>86</v>
      </c>
      <c r="C65" s="15" t="s">
        <v>3</v>
      </c>
      <c r="D65" s="15" t="s">
        <v>562</v>
      </c>
      <c r="E65" s="16">
        <v>0</v>
      </c>
      <c r="F65" s="16">
        <v>450</v>
      </c>
      <c r="G65" s="16">
        <v>82843</v>
      </c>
      <c r="H65" s="16">
        <v>82843</v>
      </c>
      <c r="I65" s="16">
        <v>29830.6</v>
      </c>
      <c r="J65" s="23" t="s">
        <v>376</v>
      </c>
      <c r="K65" s="14" t="s">
        <v>377</v>
      </c>
      <c r="L65" s="24">
        <v>40872</v>
      </c>
      <c r="M65" s="15" t="s">
        <v>653</v>
      </c>
    </row>
    <row r="66" spans="1:13" s="4" customFormat="1" ht="84" customHeight="1">
      <c r="A66" s="14">
        <f t="shared" si="0"/>
        <v>62</v>
      </c>
      <c r="B66" s="14" t="s">
        <v>87</v>
      </c>
      <c r="C66" s="15" t="s">
        <v>3</v>
      </c>
      <c r="D66" s="15" t="s">
        <v>563</v>
      </c>
      <c r="E66" s="16">
        <v>0</v>
      </c>
      <c r="F66" s="16">
        <v>260</v>
      </c>
      <c r="G66" s="16">
        <v>53943</v>
      </c>
      <c r="H66" s="16">
        <v>53943</v>
      </c>
      <c r="I66" s="16">
        <v>17235.46</v>
      </c>
      <c r="J66" s="23" t="s">
        <v>378</v>
      </c>
      <c r="K66" s="14" t="s">
        <v>379</v>
      </c>
      <c r="L66" s="24">
        <v>40872</v>
      </c>
      <c r="M66" s="15" t="s">
        <v>653</v>
      </c>
    </row>
    <row r="67" spans="1:13" s="4" customFormat="1" ht="84" customHeight="1">
      <c r="A67" s="14">
        <f t="shared" si="0"/>
        <v>63</v>
      </c>
      <c r="B67" s="14" t="s">
        <v>88</v>
      </c>
      <c r="C67" s="15" t="s">
        <v>3</v>
      </c>
      <c r="D67" s="15" t="s">
        <v>540</v>
      </c>
      <c r="E67" s="16">
        <v>0</v>
      </c>
      <c r="F67" s="16">
        <v>175</v>
      </c>
      <c r="G67" s="16">
        <v>139607</v>
      </c>
      <c r="H67" s="16">
        <v>139607</v>
      </c>
      <c r="I67" s="16">
        <v>22041.5</v>
      </c>
      <c r="J67" s="23" t="s">
        <v>380</v>
      </c>
      <c r="K67" s="14" t="s">
        <v>381</v>
      </c>
      <c r="L67" s="24">
        <v>40899</v>
      </c>
      <c r="M67" s="15" t="s">
        <v>653</v>
      </c>
    </row>
    <row r="68" spans="1:13" s="4" customFormat="1" ht="81" customHeight="1">
      <c r="A68" s="14">
        <f t="shared" si="0"/>
        <v>64</v>
      </c>
      <c r="B68" s="14" t="s">
        <v>89</v>
      </c>
      <c r="C68" s="15" t="s">
        <v>3</v>
      </c>
      <c r="D68" s="15" t="s">
        <v>564</v>
      </c>
      <c r="E68" s="16">
        <v>0</v>
      </c>
      <c r="F68" s="16">
        <v>95</v>
      </c>
      <c r="G68" s="16">
        <v>136761</v>
      </c>
      <c r="H68" s="16">
        <v>136761</v>
      </c>
      <c r="I68" s="16">
        <v>9656.28</v>
      </c>
      <c r="J68" s="23" t="s">
        <v>382</v>
      </c>
      <c r="K68" s="14" t="s">
        <v>383</v>
      </c>
      <c r="L68" s="24">
        <v>40969</v>
      </c>
      <c r="M68" s="15" t="s">
        <v>653</v>
      </c>
    </row>
    <row r="69" spans="1:13" s="4" customFormat="1" ht="90" customHeight="1">
      <c r="A69" s="14">
        <f t="shared" si="0"/>
        <v>65</v>
      </c>
      <c r="B69" s="14" t="s">
        <v>90</v>
      </c>
      <c r="C69" s="15" t="s">
        <v>3</v>
      </c>
      <c r="D69" s="15" t="s">
        <v>565</v>
      </c>
      <c r="E69" s="16">
        <v>0</v>
      </c>
      <c r="F69" s="16">
        <v>350</v>
      </c>
      <c r="G69" s="16">
        <v>106929</v>
      </c>
      <c r="H69" s="16">
        <v>106929</v>
      </c>
      <c r="I69" s="16">
        <v>35575.75</v>
      </c>
      <c r="J69" s="23" t="s">
        <v>384</v>
      </c>
      <c r="K69" s="14" t="s">
        <v>385</v>
      </c>
      <c r="L69" s="24">
        <v>40966</v>
      </c>
      <c r="M69" s="15" t="s">
        <v>653</v>
      </c>
    </row>
    <row r="70" spans="1:13" s="4" customFormat="1" ht="133.5" customHeight="1">
      <c r="A70" s="14">
        <f t="shared" si="0"/>
        <v>66</v>
      </c>
      <c r="B70" s="14" t="s">
        <v>91</v>
      </c>
      <c r="C70" s="15" t="s">
        <v>3</v>
      </c>
      <c r="D70" s="15" t="s">
        <v>566</v>
      </c>
      <c r="E70" s="16">
        <v>0</v>
      </c>
      <c r="F70" s="16">
        <v>456</v>
      </c>
      <c r="G70" s="16">
        <v>418420</v>
      </c>
      <c r="H70" s="16">
        <v>418420</v>
      </c>
      <c r="I70" s="16">
        <v>46350.12</v>
      </c>
      <c r="J70" s="23" t="s">
        <v>386</v>
      </c>
      <c r="K70" s="14" t="s">
        <v>387</v>
      </c>
      <c r="L70" s="24">
        <v>40970</v>
      </c>
      <c r="M70" s="15" t="s">
        <v>653</v>
      </c>
    </row>
    <row r="71" spans="1:13" s="4" customFormat="1" ht="85.5" customHeight="1">
      <c r="A71" s="14">
        <f aca="true" t="shared" si="1" ref="A71:A134">1+A70</f>
        <v>67</v>
      </c>
      <c r="B71" s="14" t="s">
        <v>92</v>
      </c>
      <c r="C71" s="15" t="s">
        <v>3</v>
      </c>
      <c r="D71" s="15" t="s">
        <v>567</v>
      </c>
      <c r="E71" s="16">
        <v>0</v>
      </c>
      <c r="F71" s="16">
        <v>266.6</v>
      </c>
      <c r="G71" s="16">
        <v>178090</v>
      </c>
      <c r="H71" s="16">
        <v>178090</v>
      </c>
      <c r="I71" s="16">
        <v>27098.56</v>
      </c>
      <c r="J71" s="23" t="s">
        <v>388</v>
      </c>
      <c r="K71" s="14" t="s">
        <v>389</v>
      </c>
      <c r="L71" s="24">
        <v>40973</v>
      </c>
      <c r="M71" s="15" t="s">
        <v>653</v>
      </c>
    </row>
    <row r="72" spans="1:13" s="4" customFormat="1" ht="81" customHeight="1">
      <c r="A72" s="14">
        <f t="shared" si="1"/>
        <v>68</v>
      </c>
      <c r="B72" s="14" t="s">
        <v>93</v>
      </c>
      <c r="C72" s="15" t="s">
        <v>3</v>
      </c>
      <c r="D72" s="15" t="s">
        <v>568</v>
      </c>
      <c r="E72" s="16">
        <v>0</v>
      </c>
      <c r="F72" s="16">
        <v>485</v>
      </c>
      <c r="G72" s="16">
        <v>235015</v>
      </c>
      <c r="H72" s="16">
        <v>235015</v>
      </c>
      <c r="I72" s="16">
        <v>32150.76</v>
      </c>
      <c r="J72" s="23" t="s">
        <v>390</v>
      </c>
      <c r="K72" s="14" t="s">
        <v>391</v>
      </c>
      <c r="L72" s="24">
        <v>40970</v>
      </c>
      <c r="M72" s="15" t="s">
        <v>653</v>
      </c>
    </row>
    <row r="73" spans="1:13" s="4" customFormat="1" ht="88.5" customHeight="1">
      <c r="A73" s="14">
        <f t="shared" si="1"/>
        <v>69</v>
      </c>
      <c r="B73" s="14" t="s">
        <v>94</v>
      </c>
      <c r="C73" s="15" t="s">
        <v>3</v>
      </c>
      <c r="D73" s="15" t="s">
        <v>569</v>
      </c>
      <c r="E73" s="16">
        <v>0</v>
      </c>
      <c r="F73" s="16">
        <v>100</v>
      </c>
      <c r="G73" s="16">
        <v>25540</v>
      </c>
      <c r="H73" s="16">
        <v>25540</v>
      </c>
      <c r="I73" s="16">
        <v>10164.5</v>
      </c>
      <c r="J73" s="23" t="s">
        <v>392</v>
      </c>
      <c r="K73" s="14" t="s">
        <v>393</v>
      </c>
      <c r="L73" s="24">
        <v>40966</v>
      </c>
      <c r="M73" s="15" t="s">
        <v>653</v>
      </c>
    </row>
    <row r="74" spans="1:13" s="4" customFormat="1" ht="84" customHeight="1">
      <c r="A74" s="14">
        <f t="shared" si="1"/>
        <v>70</v>
      </c>
      <c r="B74" s="14" t="s">
        <v>95</v>
      </c>
      <c r="C74" s="15" t="s">
        <v>3</v>
      </c>
      <c r="D74" s="15" t="s">
        <v>570</v>
      </c>
      <c r="E74" s="16">
        <v>0</v>
      </c>
      <c r="F74" s="16">
        <v>30</v>
      </c>
      <c r="G74" s="16">
        <v>7720</v>
      </c>
      <c r="H74" s="16">
        <v>7720</v>
      </c>
      <c r="I74" s="16">
        <v>1988.71</v>
      </c>
      <c r="J74" s="23" t="s">
        <v>394</v>
      </c>
      <c r="K74" s="14" t="s">
        <v>395</v>
      </c>
      <c r="L74" s="24">
        <v>40899</v>
      </c>
      <c r="M74" s="15" t="s">
        <v>653</v>
      </c>
    </row>
    <row r="75" spans="1:13" s="4" customFormat="1" ht="85.5" customHeight="1">
      <c r="A75" s="14">
        <f t="shared" si="1"/>
        <v>71</v>
      </c>
      <c r="B75" s="14" t="s">
        <v>96</v>
      </c>
      <c r="C75" s="15" t="s">
        <v>3</v>
      </c>
      <c r="D75" s="15" t="s">
        <v>540</v>
      </c>
      <c r="E75" s="16">
        <v>0</v>
      </c>
      <c r="F75" s="16">
        <v>42</v>
      </c>
      <c r="G75" s="16">
        <v>45101</v>
      </c>
      <c r="H75" s="16">
        <v>45101</v>
      </c>
      <c r="I75" s="16">
        <v>2784.19</v>
      </c>
      <c r="J75" s="23" t="s">
        <v>396</v>
      </c>
      <c r="K75" s="14" t="s">
        <v>397</v>
      </c>
      <c r="L75" s="24">
        <v>40966</v>
      </c>
      <c r="M75" s="15" t="s">
        <v>653</v>
      </c>
    </row>
    <row r="76" spans="1:13" s="4" customFormat="1" ht="85.5" customHeight="1">
      <c r="A76" s="14">
        <f t="shared" si="1"/>
        <v>72</v>
      </c>
      <c r="B76" s="14" t="s">
        <v>97</v>
      </c>
      <c r="C76" s="15" t="s">
        <v>3</v>
      </c>
      <c r="D76" s="15" t="s">
        <v>540</v>
      </c>
      <c r="E76" s="16">
        <v>0</v>
      </c>
      <c r="F76" s="16">
        <v>20</v>
      </c>
      <c r="G76" s="16">
        <v>7342</v>
      </c>
      <c r="H76" s="16">
        <v>7342</v>
      </c>
      <c r="I76" s="16">
        <v>1325.8</v>
      </c>
      <c r="J76" s="23" t="s">
        <v>398</v>
      </c>
      <c r="K76" s="14" t="s">
        <v>399</v>
      </c>
      <c r="L76" s="24">
        <v>40967</v>
      </c>
      <c r="M76" s="15" t="s">
        <v>653</v>
      </c>
    </row>
    <row r="77" spans="1:13" s="4" customFormat="1" ht="84" customHeight="1">
      <c r="A77" s="14">
        <f t="shared" si="1"/>
        <v>73</v>
      </c>
      <c r="B77" s="14" t="s">
        <v>98</v>
      </c>
      <c r="C77" s="15" t="s">
        <v>3</v>
      </c>
      <c r="D77" s="15" t="s">
        <v>571</v>
      </c>
      <c r="E77" s="16">
        <v>0</v>
      </c>
      <c r="F77" s="16">
        <v>930</v>
      </c>
      <c r="G77" s="16">
        <v>278826</v>
      </c>
      <c r="H77" s="16">
        <v>278826</v>
      </c>
      <c r="I77" s="16">
        <v>61649.91</v>
      </c>
      <c r="J77" s="23" t="s">
        <v>400</v>
      </c>
      <c r="K77" s="14" t="s">
        <v>401</v>
      </c>
      <c r="L77" s="24">
        <v>40966</v>
      </c>
      <c r="M77" s="15" t="s">
        <v>653</v>
      </c>
    </row>
    <row r="78" spans="1:13" s="4" customFormat="1" ht="84" customHeight="1">
      <c r="A78" s="14">
        <f t="shared" si="1"/>
        <v>74</v>
      </c>
      <c r="B78" s="14" t="s">
        <v>99</v>
      </c>
      <c r="C78" s="15" t="s">
        <v>3</v>
      </c>
      <c r="D78" s="15" t="s">
        <v>540</v>
      </c>
      <c r="E78" s="16">
        <v>0</v>
      </c>
      <c r="F78" s="16">
        <v>70</v>
      </c>
      <c r="G78" s="16">
        <v>22332</v>
      </c>
      <c r="H78" s="16">
        <v>22332</v>
      </c>
      <c r="I78" s="16">
        <v>4640.32</v>
      </c>
      <c r="J78" s="23" t="s">
        <v>402</v>
      </c>
      <c r="K78" s="14" t="s">
        <v>403</v>
      </c>
      <c r="L78" s="24">
        <v>40966</v>
      </c>
      <c r="M78" s="15" t="s">
        <v>653</v>
      </c>
    </row>
    <row r="79" spans="1:13" s="4" customFormat="1" ht="84" customHeight="1">
      <c r="A79" s="14">
        <f t="shared" si="1"/>
        <v>75</v>
      </c>
      <c r="B79" s="14" t="s">
        <v>100</v>
      </c>
      <c r="C79" s="15" t="s">
        <v>3</v>
      </c>
      <c r="D79" s="15" t="s">
        <v>572</v>
      </c>
      <c r="E79" s="16">
        <v>0</v>
      </c>
      <c r="F79" s="16">
        <v>333.5</v>
      </c>
      <c r="G79" s="16">
        <v>136428</v>
      </c>
      <c r="H79" s="16">
        <v>136428</v>
      </c>
      <c r="I79" s="16">
        <v>33898.61</v>
      </c>
      <c r="J79" s="23" t="s">
        <v>404</v>
      </c>
      <c r="K79" s="14" t="s">
        <v>405</v>
      </c>
      <c r="L79" s="24">
        <v>40970</v>
      </c>
      <c r="M79" s="15" t="s">
        <v>653</v>
      </c>
    </row>
    <row r="80" spans="1:13" s="4" customFormat="1" ht="84" customHeight="1">
      <c r="A80" s="14">
        <f t="shared" si="1"/>
        <v>76</v>
      </c>
      <c r="B80" s="14" t="s">
        <v>101</v>
      </c>
      <c r="C80" s="15" t="s">
        <v>3</v>
      </c>
      <c r="D80" s="15" t="s">
        <v>573</v>
      </c>
      <c r="E80" s="16">
        <v>0</v>
      </c>
      <c r="F80" s="16">
        <v>20</v>
      </c>
      <c r="G80" s="16">
        <v>22102</v>
      </c>
      <c r="H80" s="16">
        <v>22102</v>
      </c>
      <c r="I80" s="16">
        <v>2032.9</v>
      </c>
      <c r="J80" s="23" t="s">
        <v>406</v>
      </c>
      <c r="K80" s="14" t="s">
        <v>407</v>
      </c>
      <c r="L80" s="24">
        <v>40970</v>
      </c>
      <c r="M80" s="15" t="s">
        <v>653</v>
      </c>
    </row>
    <row r="81" spans="1:13" s="4" customFormat="1" ht="84" customHeight="1">
      <c r="A81" s="14">
        <f t="shared" si="1"/>
        <v>77</v>
      </c>
      <c r="B81" s="14" t="s">
        <v>102</v>
      </c>
      <c r="C81" s="15" t="s">
        <v>3</v>
      </c>
      <c r="D81" s="15" t="s">
        <v>574</v>
      </c>
      <c r="E81" s="16">
        <v>0</v>
      </c>
      <c r="F81" s="16">
        <v>77</v>
      </c>
      <c r="G81" s="16">
        <v>30413</v>
      </c>
      <c r="H81" s="16">
        <v>30413</v>
      </c>
      <c r="I81" s="16">
        <v>7826.67</v>
      </c>
      <c r="J81" s="23" t="s">
        <v>408</v>
      </c>
      <c r="K81" s="14" t="s">
        <v>409</v>
      </c>
      <c r="L81" s="24">
        <v>40970</v>
      </c>
      <c r="M81" s="15" t="s">
        <v>653</v>
      </c>
    </row>
    <row r="82" spans="1:13" s="4" customFormat="1" ht="84" customHeight="1">
      <c r="A82" s="14">
        <f t="shared" si="1"/>
        <v>78</v>
      </c>
      <c r="B82" s="14" t="s">
        <v>103</v>
      </c>
      <c r="C82" s="15" t="s">
        <v>3</v>
      </c>
      <c r="D82" s="15" t="s">
        <v>575</v>
      </c>
      <c r="E82" s="16">
        <v>0</v>
      </c>
      <c r="F82" s="16">
        <v>90</v>
      </c>
      <c r="G82" s="16">
        <v>22336</v>
      </c>
      <c r="H82" s="16">
        <v>22336</v>
      </c>
      <c r="I82" s="16">
        <v>9148.05</v>
      </c>
      <c r="J82" s="23" t="s">
        <v>410</v>
      </c>
      <c r="K82" s="14" t="s">
        <v>411</v>
      </c>
      <c r="L82" s="24">
        <v>40966</v>
      </c>
      <c r="M82" s="15" t="s">
        <v>653</v>
      </c>
    </row>
    <row r="83" spans="1:13" s="4" customFormat="1" ht="91.5" customHeight="1">
      <c r="A83" s="14">
        <f t="shared" si="1"/>
        <v>79</v>
      </c>
      <c r="B83" s="14" t="s">
        <v>104</v>
      </c>
      <c r="C83" s="15" t="s">
        <v>3</v>
      </c>
      <c r="D83" s="15" t="s">
        <v>576</v>
      </c>
      <c r="E83" s="16">
        <v>0</v>
      </c>
      <c r="F83" s="16">
        <v>80</v>
      </c>
      <c r="G83" s="16">
        <v>29183</v>
      </c>
      <c r="H83" s="16">
        <v>29183</v>
      </c>
      <c r="I83" s="16">
        <v>8131.6</v>
      </c>
      <c r="J83" s="23" t="s">
        <v>412</v>
      </c>
      <c r="K83" s="14" t="s">
        <v>413</v>
      </c>
      <c r="L83" s="24">
        <v>40966</v>
      </c>
      <c r="M83" s="15" t="s">
        <v>653</v>
      </c>
    </row>
    <row r="84" spans="1:13" s="4" customFormat="1" ht="91.5" customHeight="1">
      <c r="A84" s="14">
        <f t="shared" si="1"/>
        <v>80</v>
      </c>
      <c r="B84" s="14" t="s">
        <v>105</v>
      </c>
      <c r="C84" s="15" t="s">
        <v>3</v>
      </c>
      <c r="D84" s="15" t="s">
        <v>577</v>
      </c>
      <c r="E84" s="16">
        <v>0</v>
      </c>
      <c r="F84" s="16">
        <v>290</v>
      </c>
      <c r="G84" s="16">
        <v>94742</v>
      </c>
      <c r="H84" s="16">
        <v>94742</v>
      </c>
      <c r="I84" s="16">
        <v>29477.05</v>
      </c>
      <c r="J84" s="23" t="s">
        <v>414</v>
      </c>
      <c r="K84" s="14" t="s">
        <v>415</v>
      </c>
      <c r="L84" s="24">
        <v>40970</v>
      </c>
      <c r="M84" s="15" t="s">
        <v>653</v>
      </c>
    </row>
    <row r="85" spans="1:13" s="4" customFormat="1" ht="91.5" customHeight="1">
      <c r="A85" s="14">
        <f t="shared" si="1"/>
        <v>81</v>
      </c>
      <c r="B85" s="14" t="s">
        <v>106</v>
      </c>
      <c r="C85" s="15" t="s">
        <v>3</v>
      </c>
      <c r="D85" s="15" t="s">
        <v>578</v>
      </c>
      <c r="E85" s="16">
        <v>0</v>
      </c>
      <c r="F85" s="16">
        <v>450</v>
      </c>
      <c r="G85" s="16">
        <v>181466</v>
      </c>
      <c r="H85" s="16">
        <v>181466</v>
      </c>
      <c r="I85" s="16">
        <v>45740.25</v>
      </c>
      <c r="J85" s="23" t="s">
        <v>416</v>
      </c>
      <c r="K85" s="14" t="s">
        <v>417</v>
      </c>
      <c r="L85" s="24">
        <v>40967</v>
      </c>
      <c r="M85" s="15" t="s">
        <v>653</v>
      </c>
    </row>
    <row r="86" spans="1:13" s="4" customFormat="1" ht="91.5" customHeight="1">
      <c r="A86" s="14">
        <f t="shared" si="1"/>
        <v>82</v>
      </c>
      <c r="B86" s="14" t="s">
        <v>107</v>
      </c>
      <c r="C86" s="15" t="s">
        <v>3</v>
      </c>
      <c r="D86" s="15" t="s">
        <v>579</v>
      </c>
      <c r="E86" s="16">
        <v>0</v>
      </c>
      <c r="F86" s="16">
        <v>145</v>
      </c>
      <c r="G86" s="16">
        <v>56778</v>
      </c>
      <c r="H86" s="16">
        <v>56778</v>
      </c>
      <c r="I86" s="16">
        <v>14738.53</v>
      </c>
      <c r="J86" s="23" t="s">
        <v>418</v>
      </c>
      <c r="K86" s="14" t="s">
        <v>419</v>
      </c>
      <c r="L86" s="24">
        <v>40966</v>
      </c>
      <c r="M86" s="15" t="s">
        <v>653</v>
      </c>
    </row>
    <row r="87" spans="1:13" s="4" customFormat="1" ht="81.75" customHeight="1">
      <c r="A87" s="14">
        <f t="shared" si="1"/>
        <v>83</v>
      </c>
      <c r="B87" s="14" t="s">
        <v>108</v>
      </c>
      <c r="C87" s="15" t="s">
        <v>3</v>
      </c>
      <c r="D87" s="15" t="s">
        <v>580</v>
      </c>
      <c r="E87" s="16">
        <v>0</v>
      </c>
      <c r="F87" s="16">
        <v>24</v>
      </c>
      <c r="G87" s="16">
        <v>2048</v>
      </c>
      <c r="H87" s="16">
        <v>2048</v>
      </c>
      <c r="I87" s="16">
        <v>2439.48</v>
      </c>
      <c r="J87" s="23" t="s">
        <v>420</v>
      </c>
      <c r="K87" s="14" t="s">
        <v>421</v>
      </c>
      <c r="L87" s="24">
        <v>40966</v>
      </c>
      <c r="M87" s="15" t="s">
        <v>653</v>
      </c>
    </row>
    <row r="88" spans="1:13" s="4" customFormat="1" ht="81.75" customHeight="1">
      <c r="A88" s="14">
        <f t="shared" si="1"/>
        <v>84</v>
      </c>
      <c r="B88" s="14" t="s">
        <v>109</v>
      </c>
      <c r="C88" s="15" t="s">
        <v>3</v>
      </c>
      <c r="D88" s="15" t="s">
        <v>581</v>
      </c>
      <c r="E88" s="16">
        <v>0</v>
      </c>
      <c r="F88" s="16">
        <v>375</v>
      </c>
      <c r="G88" s="16">
        <v>79724</v>
      </c>
      <c r="H88" s="16">
        <v>79724</v>
      </c>
      <c r="I88" s="16">
        <v>38116.88</v>
      </c>
      <c r="J88" s="23" t="s">
        <v>422</v>
      </c>
      <c r="K88" s="14" t="s">
        <v>423</v>
      </c>
      <c r="L88" s="24">
        <v>40966</v>
      </c>
      <c r="M88" s="15" t="s">
        <v>653</v>
      </c>
    </row>
    <row r="89" spans="1:13" s="4" customFormat="1" ht="81.75" customHeight="1">
      <c r="A89" s="14">
        <f t="shared" si="1"/>
        <v>85</v>
      </c>
      <c r="B89" s="14" t="s">
        <v>110</v>
      </c>
      <c r="C89" s="15" t="s">
        <v>3</v>
      </c>
      <c r="D89" s="15" t="s">
        <v>582</v>
      </c>
      <c r="E89" s="16">
        <v>0</v>
      </c>
      <c r="F89" s="16">
        <v>80</v>
      </c>
      <c r="G89" s="16">
        <v>14774</v>
      </c>
      <c r="H89" s="16">
        <v>14774</v>
      </c>
      <c r="I89" s="16">
        <v>5303.22</v>
      </c>
      <c r="J89" s="23" t="s">
        <v>424</v>
      </c>
      <c r="K89" s="14" t="s">
        <v>425</v>
      </c>
      <c r="L89" s="24">
        <v>40966</v>
      </c>
      <c r="M89" s="15" t="s">
        <v>653</v>
      </c>
    </row>
    <row r="90" spans="1:13" s="4" customFormat="1" ht="95.25" customHeight="1">
      <c r="A90" s="14">
        <f t="shared" si="1"/>
        <v>86</v>
      </c>
      <c r="B90" s="14" t="s">
        <v>111</v>
      </c>
      <c r="C90" s="15" t="s">
        <v>3</v>
      </c>
      <c r="D90" s="15" t="s">
        <v>583</v>
      </c>
      <c r="E90" s="16">
        <v>0</v>
      </c>
      <c r="F90" s="16">
        <v>66</v>
      </c>
      <c r="G90" s="16">
        <v>1</v>
      </c>
      <c r="H90" s="16">
        <v>1</v>
      </c>
      <c r="I90" s="16">
        <v>4375.15</v>
      </c>
      <c r="J90" s="23" t="s">
        <v>426</v>
      </c>
      <c r="K90" s="14" t="s">
        <v>427</v>
      </c>
      <c r="L90" s="24">
        <v>42506</v>
      </c>
      <c r="M90" s="15" t="s">
        <v>659</v>
      </c>
    </row>
    <row r="91" spans="1:13" s="4" customFormat="1" ht="95.25" customHeight="1">
      <c r="A91" s="14">
        <f t="shared" si="1"/>
        <v>87</v>
      </c>
      <c r="B91" s="14" t="s">
        <v>112</v>
      </c>
      <c r="C91" s="15" t="s">
        <v>3</v>
      </c>
      <c r="D91" s="15" t="s">
        <v>584</v>
      </c>
      <c r="E91" s="16">
        <v>0</v>
      </c>
      <c r="F91" s="16">
        <v>207</v>
      </c>
      <c r="G91" s="16">
        <v>1</v>
      </c>
      <c r="H91" s="16">
        <v>1</v>
      </c>
      <c r="I91" s="16">
        <v>13688.93</v>
      </c>
      <c r="J91" s="23" t="s">
        <v>428</v>
      </c>
      <c r="K91" s="14" t="s">
        <v>429</v>
      </c>
      <c r="L91" s="24">
        <v>42506</v>
      </c>
      <c r="M91" s="15" t="s">
        <v>660</v>
      </c>
    </row>
    <row r="92" spans="1:13" s="4" customFormat="1" ht="95.25" customHeight="1">
      <c r="A92" s="14">
        <f t="shared" si="1"/>
        <v>88</v>
      </c>
      <c r="B92" s="14" t="s">
        <v>113</v>
      </c>
      <c r="C92" s="15" t="s">
        <v>3</v>
      </c>
      <c r="D92" s="15" t="s">
        <v>585</v>
      </c>
      <c r="E92" s="16">
        <v>0</v>
      </c>
      <c r="F92" s="16">
        <v>288</v>
      </c>
      <c r="G92" s="16">
        <v>1</v>
      </c>
      <c r="H92" s="16">
        <v>1</v>
      </c>
      <c r="I92" s="16">
        <v>19091.58</v>
      </c>
      <c r="J92" s="23" t="s">
        <v>430</v>
      </c>
      <c r="K92" s="14" t="s">
        <v>431</v>
      </c>
      <c r="L92" s="24">
        <v>42870</v>
      </c>
      <c r="M92" s="15" t="s">
        <v>661</v>
      </c>
    </row>
    <row r="93" spans="1:13" s="4" customFormat="1" ht="95.25" customHeight="1">
      <c r="A93" s="14">
        <f t="shared" si="1"/>
        <v>89</v>
      </c>
      <c r="B93" s="14" t="s">
        <v>114</v>
      </c>
      <c r="C93" s="15" t="s">
        <v>3</v>
      </c>
      <c r="D93" s="15" t="s">
        <v>586</v>
      </c>
      <c r="E93" s="16">
        <v>0</v>
      </c>
      <c r="F93" s="16">
        <v>28</v>
      </c>
      <c r="G93" s="16">
        <v>1</v>
      </c>
      <c r="H93" s="16">
        <v>1</v>
      </c>
      <c r="I93" s="16">
        <v>3835.99</v>
      </c>
      <c r="J93" s="23" t="s">
        <v>432</v>
      </c>
      <c r="K93" s="14" t="s">
        <v>433</v>
      </c>
      <c r="L93" s="24">
        <v>42853</v>
      </c>
      <c r="M93" s="15" t="s">
        <v>662</v>
      </c>
    </row>
    <row r="94" spans="1:13" s="4" customFormat="1" ht="95.25" customHeight="1">
      <c r="A94" s="14">
        <f t="shared" si="1"/>
        <v>90</v>
      </c>
      <c r="B94" s="14" t="s">
        <v>115</v>
      </c>
      <c r="C94" s="15" t="s">
        <v>3</v>
      </c>
      <c r="D94" s="15" t="s">
        <v>587</v>
      </c>
      <c r="E94" s="16">
        <v>0</v>
      </c>
      <c r="F94" s="16">
        <v>244</v>
      </c>
      <c r="G94" s="16">
        <v>1</v>
      </c>
      <c r="H94" s="16">
        <v>1</v>
      </c>
      <c r="I94" s="16">
        <v>37741.23</v>
      </c>
      <c r="J94" s="23" t="s">
        <v>434</v>
      </c>
      <c r="K94" s="14" t="s">
        <v>435</v>
      </c>
      <c r="L94" s="24">
        <v>42853</v>
      </c>
      <c r="M94" s="15" t="s">
        <v>663</v>
      </c>
    </row>
    <row r="95" spans="1:13" s="4" customFormat="1" ht="95.25" customHeight="1">
      <c r="A95" s="14">
        <f t="shared" si="1"/>
        <v>91</v>
      </c>
      <c r="B95" s="14" t="s">
        <v>116</v>
      </c>
      <c r="C95" s="15" t="s">
        <v>3</v>
      </c>
      <c r="D95" s="15" t="s">
        <v>588</v>
      </c>
      <c r="E95" s="16">
        <v>0</v>
      </c>
      <c r="F95" s="16">
        <v>58</v>
      </c>
      <c r="G95" s="16">
        <v>1</v>
      </c>
      <c r="H95" s="16">
        <v>1</v>
      </c>
      <c r="I95" s="16">
        <v>7305.18</v>
      </c>
      <c r="J95" s="23" t="s">
        <v>436</v>
      </c>
      <c r="K95" s="14" t="s">
        <v>437</v>
      </c>
      <c r="L95" s="24">
        <v>42879</v>
      </c>
      <c r="M95" s="15" t="s">
        <v>664</v>
      </c>
    </row>
    <row r="96" spans="1:13" s="4" customFormat="1" ht="114.75" customHeight="1">
      <c r="A96" s="14">
        <f t="shared" si="1"/>
        <v>92</v>
      </c>
      <c r="B96" s="14" t="s">
        <v>117</v>
      </c>
      <c r="C96" s="15" t="s">
        <v>118</v>
      </c>
      <c r="D96" s="15" t="s">
        <v>589</v>
      </c>
      <c r="E96" s="16">
        <v>0</v>
      </c>
      <c r="F96" s="16">
        <v>165</v>
      </c>
      <c r="G96" s="16">
        <v>217270.01</v>
      </c>
      <c r="H96" s="16">
        <v>210027.68</v>
      </c>
      <c r="I96" s="16">
        <v>24063.35</v>
      </c>
      <c r="J96" s="23" t="s">
        <v>438</v>
      </c>
      <c r="K96" s="14" t="s">
        <v>439</v>
      </c>
      <c r="L96" s="24">
        <v>42034</v>
      </c>
      <c r="M96" s="15" t="s">
        <v>665</v>
      </c>
    </row>
    <row r="97" spans="1:13" s="4" customFormat="1" ht="108" customHeight="1">
      <c r="A97" s="14">
        <f t="shared" si="1"/>
        <v>93</v>
      </c>
      <c r="B97" s="14" t="s">
        <v>119</v>
      </c>
      <c r="C97" s="15" t="s">
        <v>120</v>
      </c>
      <c r="D97" s="15" t="s">
        <v>590</v>
      </c>
      <c r="E97" s="16">
        <v>0</v>
      </c>
      <c r="F97" s="16">
        <v>740</v>
      </c>
      <c r="G97" s="16">
        <v>399600</v>
      </c>
      <c r="H97" s="16">
        <v>399600</v>
      </c>
      <c r="I97" s="16">
        <v>104650.17</v>
      </c>
      <c r="J97" s="23" t="s">
        <v>440</v>
      </c>
      <c r="K97" s="14" t="s">
        <v>591</v>
      </c>
      <c r="L97" s="24">
        <v>41747</v>
      </c>
      <c r="M97" s="15" t="s">
        <v>666</v>
      </c>
    </row>
    <row r="98" spans="1:13" s="4" customFormat="1" ht="84.75" customHeight="1">
      <c r="A98" s="14">
        <f t="shared" si="1"/>
        <v>94</v>
      </c>
      <c r="B98" s="14" t="s">
        <v>121</v>
      </c>
      <c r="C98" s="15" t="s">
        <v>122</v>
      </c>
      <c r="D98" s="15" t="s">
        <v>540</v>
      </c>
      <c r="E98" s="16">
        <v>0</v>
      </c>
      <c r="F98" s="16">
        <v>15</v>
      </c>
      <c r="G98" s="16">
        <v>87163</v>
      </c>
      <c r="H98" s="16">
        <v>87163</v>
      </c>
      <c r="I98" s="16">
        <v>994.35</v>
      </c>
      <c r="J98" s="23" t="s">
        <v>441</v>
      </c>
      <c r="K98" s="14" t="s">
        <v>442</v>
      </c>
      <c r="L98" s="24">
        <v>40899</v>
      </c>
      <c r="M98" s="15" t="s">
        <v>653</v>
      </c>
    </row>
    <row r="99" spans="1:13" s="4" customFormat="1" ht="84.75" customHeight="1">
      <c r="A99" s="14">
        <f t="shared" si="1"/>
        <v>95</v>
      </c>
      <c r="B99" s="14" t="s">
        <v>123</v>
      </c>
      <c r="C99" s="15" t="s">
        <v>4</v>
      </c>
      <c r="D99" s="15" t="s">
        <v>592</v>
      </c>
      <c r="E99" s="16">
        <v>0</v>
      </c>
      <c r="F99" s="16">
        <v>600</v>
      </c>
      <c r="G99" s="16">
        <v>361434</v>
      </c>
      <c r="H99" s="16">
        <v>361434</v>
      </c>
      <c r="I99" s="16">
        <v>113038.19</v>
      </c>
      <c r="J99" s="23" t="s">
        <v>443</v>
      </c>
      <c r="K99" s="14" t="s">
        <v>444</v>
      </c>
      <c r="L99" s="24">
        <v>40925</v>
      </c>
      <c r="M99" s="15" t="s">
        <v>653</v>
      </c>
    </row>
    <row r="100" spans="1:13" s="4" customFormat="1" ht="84.75" customHeight="1">
      <c r="A100" s="14">
        <f t="shared" si="1"/>
        <v>96</v>
      </c>
      <c r="B100" s="14" t="s">
        <v>124</v>
      </c>
      <c r="C100" s="15" t="s">
        <v>4</v>
      </c>
      <c r="D100" s="15" t="s">
        <v>593</v>
      </c>
      <c r="E100" s="16">
        <v>0</v>
      </c>
      <c r="F100" s="16">
        <v>152</v>
      </c>
      <c r="G100" s="16">
        <v>131474</v>
      </c>
      <c r="H100" s="16">
        <v>131474</v>
      </c>
      <c r="I100" s="16">
        <v>18675.87</v>
      </c>
      <c r="J100" s="23" t="s">
        <v>445</v>
      </c>
      <c r="K100" s="14" t="s">
        <v>446</v>
      </c>
      <c r="L100" s="24">
        <v>40872</v>
      </c>
      <c r="M100" s="15" t="s">
        <v>653</v>
      </c>
    </row>
    <row r="101" spans="1:13" s="4" customFormat="1" ht="84.75" customHeight="1">
      <c r="A101" s="14">
        <f t="shared" si="1"/>
        <v>97</v>
      </c>
      <c r="B101" s="14" t="s">
        <v>125</v>
      </c>
      <c r="C101" s="15" t="s">
        <v>4</v>
      </c>
      <c r="D101" s="15" t="s">
        <v>594</v>
      </c>
      <c r="E101" s="16">
        <v>0</v>
      </c>
      <c r="F101" s="16">
        <v>145</v>
      </c>
      <c r="G101" s="16">
        <v>3549.29</v>
      </c>
      <c r="H101" s="16">
        <v>3549.29</v>
      </c>
      <c r="I101" s="16">
        <v>27317.56</v>
      </c>
      <c r="J101" s="23" t="s">
        <v>447</v>
      </c>
      <c r="K101" s="14" t="s">
        <v>448</v>
      </c>
      <c r="L101" s="24">
        <v>40872</v>
      </c>
      <c r="M101" s="15" t="s">
        <v>653</v>
      </c>
    </row>
    <row r="102" spans="1:13" s="4" customFormat="1" ht="84" customHeight="1">
      <c r="A102" s="14">
        <f t="shared" si="1"/>
        <v>98</v>
      </c>
      <c r="B102" s="14" t="s">
        <v>126</v>
      </c>
      <c r="C102" s="15" t="s">
        <v>4</v>
      </c>
      <c r="D102" s="15" t="s">
        <v>595</v>
      </c>
      <c r="E102" s="16">
        <v>0</v>
      </c>
      <c r="F102" s="16">
        <v>670</v>
      </c>
      <c r="G102" s="16">
        <v>531242</v>
      </c>
      <c r="H102" s="16">
        <v>531242</v>
      </c>
      <c r="I102" s="16">
        <v>68102.16</v>
      </c>
      <c r="J102" s="23" t="s">
        <v>449</v>
      </c>
      <c r="K102" s="14" t="s">
        <v>450</v>
      </c>
      <c r="L102" s="24">
        <v>40969</v>
      </c>
      <c r="M102" s="15" t="s">
        <v>653</v>
      </c>
    </row>
    <row r="103" spans="1:13" s="4" customFormat="1" ht="84" customHeight="1">
      <c r="A103" s="14">
        <f t="shared" si="1"/>
        <v>99</v>
      </c>
      <c r="B103" s="14" t="s">
        <v>127</v>
      </c>
      <c r="C103" s="15" t="s">
        <v>4</v>
      </c>
      <c r="D103" s="15" t="s">
        <v>596</v>
      </c>
      <c r="E103" s="16">
        <v>0</v>
      </c>
      <c r="F103" s="16">
        <v>330</v>
      </c>
      <c r="G103" s="16">
        <v>146248</v>
      </c>
      <c r="H103" s="16">
        <v>146248</v>
      </c>
      <c r="I103" s="16">
        <v>40546.31</v>
      </c>
      <c r="J103" s="23" t="s">
        <v>451</v>
      </c>
      <c r="K103" s="14" t="s">
        <v>452</v>
      </c>
      <c r="L103" s="24">
        <v>40970</v>
      </c>
      <c r="M103" s="15" t="s">
        <v>653</v>
      </c>
    </row>
    <row r="104" spans="1:13" s="4" customFormat="1" ht="84" customHeight="1">
      <c r="A104" s="14">
        <f t="shared" si="1"/>
        <v>100</v>
      </c>
      <c r="B104" s="14" t="s">
        <v>128</v>
      </c>
      <c r="C104" s="15" t="s">
        <v>4</v>
      </c>
      <c r="D104" s="15" t="s">
        <v>597</v>
      </c>
      <c r="E104" s="16">
        <v>0</v>
      </c>
      <c r="F104" s="16">
        <v>339.6</v>
      </c>
      <c r="G104" s="16">
        <v>254988</v>
      </c>
      <c r="H104" s="16">
        <v>254988</v>
      </c>
      <c r="I104" s="16">
        <v>63979.61</v>
      </c>
      <c r="J104" s="23" t="s">
        <v>453</v>
      </c>
      <c r="K104" s="14" t="s">
        <v>454</v>
      </c>
      <c r="L104" s="24">
        <v>40973</v>
      </c>
      <c r="M104" s="15" t="s">
        <v>653</v>
      </c>
    </row>
    <row r="105" spans="1:13" s="4" customFormat="1" ht="84" customHeight="1">
      <c r="A105" s="14">
        <f t="shared" si="1"/>
        <v>101</v>
      </c>
      <c r="B105" s="14" t="s">
        <v>129</v>
      </c>
      <c r="C105" s="15" t="s">
        <v>4</v>
      </c>
      <c r="D105" s="15" t="s">
        <v>598</v>
      </c>
      <c r="E105" s="16">
        <v>0</v>
      </c>
      <c r="F105" s="16">
        <v>320</v>
      </c>
      <c r="G105" s="16">
        <v>80231</v>
      </c>
      <c r="H105" s="16">
        <v>80231</v>
      </c>
      <c r="I105" s="16">
        <v>60287.03</v>
      </c>
      <c r="J105" s="23" t="s">
        <v>455</v>
      </c>
      <c r="K105" s="14" t="s">
        <v>456</v>
      </c>
      <c r="L105" s="24">
        <v>40973</v>
      </c>
      <c r="M105" s="15" t="s">
        <v>653</v>
      </c>
    </row>
    <row r="106" spans="1:13" s="4" customFormat="1" ht="84.75" customHeight="1">
      <c r="A106" s="14">
        <f t="shared" si="1"/>
        <v>102</v>
      </c>
      <c r="B106" s="14" t="s">
        <v>130</v>
      </c>
      <c r="C106" s="15" t="s">
        <v>4</v>
      </c>
      <c r="D106" s="15" t="s">
        <v>599</v>
      </c>
      <c r="E106" s="16">
        <v>0</v>
      </c>
      <c r="F106" s="16">
        <v>1580</v>
      </c>
      <c r="G106" s="16">
        <v>1255826</v>
      </c>
      <c r="H106" s="16">
        <v>1255826</v>
      </c>
      <c r="I106" s="16">
        <v>297667.22</v>
      </c>
      <c r="J106" s="23" t="s">
        <v>457</v>
      </c>
      <c r="K106" s="14" t="s">
        <v>458</v>
      </c>
      <c r="L106" s="24">
        <v>40967</v>
      </c>
      <c r="M106" s="15" t="s">
        <v>653</v>
      </c>
    </row>
    <row r="107" spans="1:13" s="4" customFormat="1" ht="84.75" customHeight="1">
      <c r="A107" s="14">
        <f t="shared" si="1"/>
        <v>103</v>
      </c>
      <c r="B107" s="14" t="s">
        <v>131</v>
      </c>
      <c r="C107" s="15" t="s">
        <v>4</v>
      </c>
      <c r="D107" s="15" t="s">
        <v>600</v>
      </c>
      <c r="E107" s="16">
        <v>0</v>
      </c>
      <c r="F107" s="16">
        <v>1595</v>
      </c>
      <c r="G107" s="16">
        <v>1267748</v>
      </c>
      <c r="H107" s="16">
        <v>1267748</v>
      </c>
      <c r="I107" s="16">
        <v>300493.18</v>
      </c>
      <c r="J107" s="23" t="s">
        <v>459</v>
      </c>
      <c r="K107" s="14" t="s">
        <v>460</v>
      </c>
      <c r="L107" s="24">
        <v>40967</v>
      </c>
      <c r="M107" s="15" t="s">
        <v>653</v>
      </c>
    </row>
    <row r="108" spans="1:13" s="4" customFormat="1" ht="84.75" customHeight="1">
      <c r="A108" s="14">
        <f t="shared" si="1"/>
        <v>104</v>
      </c>
      <c r="B108" s="14" t="s">
        <v>132</v>
      </c>
      <c r="C108" s="15" t="s">
        <v>4</v>
      </c>
      <c r="D108" s="15" t="s">
        <v>601</v>
      </c>
      <c r="E108" s="16">
        <v>0</v>
      </c>
      <c r="F108" s="16">
        <v>932</v>
      </c>
      <c r="G108" s="16">
        <v>1903914</v>
      </c>
      <c r="H108" s="16">
        <v>1903914</v>
      </c>
      <c r="I108" s="16">
        <v>175585.98</v>
      </c>
      <c r="J108" s="23" t="s">
        <v>461</v>
      </c>
      <c r="K108" s="14" t="s">
        <v>462</v>
      </c>
      <c r="L108" s="24">
        <v>40899</v>
      </c>
      <c r="M108" s="15" t="s">
        <v>653</v>
      </c>
    </row>
    <row r="109" spans="1:13" s="4" customFormat="1" ht="84.75" customHeight="1">
      <c r="A109" s="14">
        <f t="shared" si="1"/>
        <v>105</v>
      </c>
      <c r="B109" s="14" t="s">
        <v>133</v>
      </c>
      <c r="C109" s="15" t="s">
        <v>4</v>
      </c>
      <c r="D109" s="15" t="s">
        <v>602</v>
      </c>
      <c r="E109" s="16">
        <v>0</v>
      </c>
      <c r="F109" s="16">
        <v>880</v>
      </c>
      <c r="G109" s="16">
        <v>699447</v>
      </c>
      <c r="H109" s="16">
        <v>699447</v>
      </c>
      <c r="I109" s="16">
        <v>24063.35</v>
      </c>
      <c r="J109" s="23" t="s">
        <v>463</v>
      </c>
      <c r="K109" s="14" t="s">
        <v>464</v>
      </c>
      <c r="L109" s="24">
        <v>40969</v>
      </c>
      <c r="M109" s="15" t="s">
        <v>653</v>
      </c>
    </row>
    <row r="110" spans="1:13" s="4" customFormat="1" ht="84.75" customHeight="1">
      <c r="A110" s="14">
        <f t="shared" si="1"/>
        <v>106</v>
      </c>
      <c r="B110" s="14" t="s">
        <v>134</v>
      </c>
      <c r="C110" s="15" t="s">
        <v>4</v>
      </c>
      <c r="D110" s="15" t="s">
        <v>603</v>
      </c>
      <c r="E110" s="16">
        <v>0</v>
      </c>
      <c r="F110" s="16">
        <v>890</v>
      </c>
      <c r="G110" s="16">
        <v>707395</v>
      </c>
      <c r="H110" s="16">
        <v>707395</v>
      </c>
      <c r="I110" s="16">
        <v>167673.31</v>
      </c>
      <c r="J110" s="23" t="s">
        <v>465</v>
      </c>
      <c r="K110" s="14" t="s">
        <v>466</v>
      </c>
      <c r="L110" s="24">
        <v>40966</v>
      </c>
      <c r="M110" s="15" t="s">
        <v>653</v>
      </c>
    </row>
    <row r="111" spans="1:13" s="4" customFormat="1" ht="84.75" customHeight="1">
      <c r="A111" s="14">
        <f t="shared" si="1"/>
        <v>107</v>
      </c>
      <c r="B111" s="14" t="s">
        <v>135</v>
      </c>
      <c r="C111" s="15" t="s">
        <v>4</v>
      </c>
      <c r="D111" s="15" t="s">
        <v>604</v>
      </c>
      <c r="E111" s="16">
        <v>0</v>
      </c>
      <c r="F111" s="16">
        <v>38</v>
      </c>
      <c r="G111" s="16">
        <v>47449</v>
      </c>
      <c r="H111" s="16">
        <v>47449</v>
      </c>
      <c r="I111" s="16">
        <v>6225.29</v>
      </c>
      <c r="J111" s="23" t="s">
        <v>467</v>
      </c>
      <c r="K111" s="14" t="s">
        <v>468</v>
      </c>
      <c r="L111" s="24">
        <v>40925</v>
      </c>
      <c r="M111" s="15" t="s">
        <v>653</v>
      </c>
    </row>
    <row r="112" spans="1:13" s="4" customFormat="1" ht="84.75" customHeight="1">
      <c r="A112" s="14">
        <f t="shared" si="1"/>
        <v>108</v>
      </c>
      <c r="B112" s="14" t="s">
        <v>136</v>
      </c>
      <c r="C112" s="15" t="s">
        <v>605</v>
      </c>
      <c r="D112" s="15" t="s">
        <v>606</v>
      </c>
      <c r="E112" s="16">
        <v>0</v>
      </c>
      <c r="F112" s="16">
        <v>450</v>
      </c>
      <c r="G112" s="16">
        <v>271076</v>
      </c>
      <c r="H112" s="16">
        <v>271076</v>
      </c>
      <c r="I112" s="16">
        <v>81010.7</v>
      </c>
      <c r="J112" s="23" t="s">
        <v>469</v>
      </c>
      <c r="K112" s="14" t="s">
        <v>470</v>
      </c>
      <c r="L112" s="24">
        <v>37336</v>
      </c>
      <c r="M112" s="15" t="s">
        <v>653</v>
      </c>
    </row>
    <row r="113" spans="1:13" s="4" customFormat="1" ht="83.25" customHeight="1">
      <c r="A113" s="14">
        <f t="shared" si="1"/>
        <v>109</v>
      </c>
      <c r="B113" s="14" t="s">
        <v>137</v>
      </c>
      <c r="C113" s="15" t="s">
        <v>4</v>
      </c>
      <c r="D113" s="15" t="s">
        <v>607</v>
      </c>
      <c r="E113" s="16">
        <v>0</v>
      </c>
      <c r="F113" s="16">
        <v>484</v>
      </c>
      <c r="G113" s="16">
        <v>254817</v>
      </c>
      <c r="H113" s="16">
        <v>254817</v>
      </c>
      <c r="I113" s="16">
        <v>91184.14</v>
      </c>
      <c r="J113" s="23" t="s">
        <v>471</v>
      </c>
      <c r="K113" s="14" t="s">
        <v>472</v>
      </c>
      <c r="L113" s="24">
        <v>40899</v>
      </c>
      <c r="M113" s="15" t="s">
        <v>653</v>
      </c>
    </row>
    <row r="114" spans="1:13" s="4" customFormat="1" ht="83.25" customHeight="1">
      <c r="A114" s="14">
        <f t="shared" si="1"/>
        <v>110</v>
      </c>
      <c r="B114" s="14" t="s">
        <v>138</v>
      </c>
      <c r="C114" s="15" t="s">
        <v>608</v>
      </c>
      <c r="D114" s="15" t="s">
        <v>609</v>
      </c>
      <c r="E114" s="16">
        <v>0</v>
      </c>
      <c r="F114" s="16">
        <v>480</v>
      </c>
      <c r="G114" s="16">
        <v>336291</v>
      </c>
      <c r="H114" s="16">
        <v>336291</v>
      </c>
      <c r="I114" s="16">
        <v>90430.55</v>
      </c>
      <c r="J114" s="23" t="s">
        <v>473</v>
      </c>
      <c r="K114" s="14" t="s">
        <v>474</v>
      </c>
      <c r="L114" s="24">
        <v>37342</v>
      </c>
      <c r="M114" s="15" t="s">
        <v>653</v>
      </c>
    </row>
    <row r="115" spans="1:13" s="4" customFormat="1" ht="83.25" customHeight="1">
      <c r="A115" s="14">
        <f t="shared" si="1"/>
        <v>111</v>
      </c>
      <c r="B115" s="14" t="s">
        <v>139</v>
      </c>
      <c r="C115" s="15" t="s">
        <v>4</v>
      </c>
      <c r="D115" s="15" t="s">
        <v>610</v>
      </c>
      <c r="E115" s="16">
        <v>0</v>
      </c>
      <c r="F115" s="16">
        <v>1480</v>
      </c>
      <c r="G115" s="16">
        <v>1689263</v>
      </c>
      <c r="H115" s="16">
        <v>1689263</v>
      </c>
      <c r="I115" s="16">
        <v>278827.53</v>
      </c>
      <c r="J115" s="23" t="s">
        <v>475</v>
      </c>
      <c r="K115" s="14" t="s">
        <v>476</v>
      </c>
      <c r="L115" s="24">
        <v>40973</v>
      </c>
      <c r="M115" s="15" t="s">
        <v>653</v>
      </c>
    </row>
    <row r="116" spans="1:13" s="4" customFormat="1" ht="83.25" customHeight="1">
      <c r="A116" s="14">
        <f t="shared" si="1"/>
        <v>112</v>
      </c>
      <c r="B116" s="14" t="s">
        <v>140</v>
      </c>
      <c r="C116" s="15" t="s">
        <v>4</v>
      </c>
      <c r="D116" s="15" t="s">
        <v>611</v>
      </c>
      <c r="E116" s="16">
        <v>0</v>
      </c>
      <c r="F116" s="16">
        <v>825</v>
      </c>
      <c r="G116" s="16">
        <v>2152305</v>
      </c>
      <c r="H116" s="16">
        <v>2152305</v>
      </c>
      <c r="I116" s="16">
        <v>155427.51</v>
      </c>
      <c r="J116" s="23" t="s">
        <v>477</v>
      </c>
      <c r="K116" s="14" t="s">
        <v>478</v>
      </c>
      <c r="L116" s="24">
        <v>40970</v>
      </c>
      <c r="M116" s="15" t="s">
        <v>653</v>
      </c>
    </row>
    <row r="117" spans="1:13" s="4" customFormat="1" ht="83.25" customHeight="1">
      <c r="A117" s="14">
        <f t="shared" si="1"/>
        <v>113</v>
      </c>
      <c r="B117" s="14" t="s">
        <v>141</v>
      </c>
      <c r="C117" s="15" t="s">
        <v>4</v>
      </c>
      <c r="D117" s="15" t="s">
        <v>612</v>
      </c>
      <c r="E117" s="16">
        <v>0</v>
      </c>
      <c r="F117" s="16">
        <v>159</v>
      </c>
      <c r="G117" s="16">
        <v>44950</v>
      </c>
      <c r="H117" s="16">
        <v>44950</v>
      </c>
      <c r="I117" s="16">
        <v>29955.12</v>
      </c>
      <c r="J117" s="23" t="s">
        <v>479</v>
      </c>
      <c r="K117" s="14" t="s">
        <v>480</v>
      </c>
      <c r="L117" s="24">
        <v>40970</v>
      </c>
      <c r="M117" s="15" t="s">
        <v>653</v>
      </c>
    </row>
    <row r="118" spans="1:13" s="4" customFormat="1" ht="82.5" customHeight="1">
      <c r="A118" s="14">
        <f t="shared" si="1"/>
        <v>114</v>
      </c>
      <c r="B118" s="14" t="s">
        <v>142</v>
      </c>
      <c r="C118" s="15" t="s">
        <v>4</v>
      </c>
      <c r="D118" s="15" t="s">
        <v>613</v>
      </c>
      <c r="E118" s="16">
        <v>0</v>
      </c>
      <c r="F118" s="16">
        <v>610</v>
      </c>
      <c r="G118" s="16">
        <v>557487</v>
      </c>
      <c r="H118" s="16">
        <v>557487</v>
      </c>
      <c r="I118" s="16">
        <v>114922.16</v>
      </c>
      <c r="J118" s="23" t="s">
        <v>481</v>
      </c>
      <c r="K118" s="14" t="s">
        <v>482</v>
      </c>
      <c r="L118" s="24">
        <v>40970</v>
      </c>
      <c r="M118" s="15" t="s">
        <v>653</v>
      </c>
    </row>
    <row r="119" spans="1:13" s="4" customFormat="1" ht="82.5" customHeight="1">
      <c r="A119" s="14">
        <f t="shared" si="1"/>
        <v>115</v>
      </c>
      <c r="B119" s="14" t="s">
        <v>143</v>
      </c>
      <c r="C119" s="15" t="s">
        <v>614</v>
      </c>
      <c r="D119" s="15" t="s">
        <v>615</v>
      </c>
      <c r="E119" s="16">
        <v>0</v>
      </c>
      <c r="F119" s="16">
        <v>350</v>
      </c>
      <c r="G119" s="16">
        <v>162711</v>
      </c>
      <c r="H119" s="16">
        <v>162711</v>
      </c>
      <c r="I119" s="16">
        <v>65938.94</v>
      </c>
      <c r="J119" s="23" t="s">
        <v>483</v>
      </c>
      <c r="K119" s="14" t="s">
        <v>484</v>
      </c>
      <c r="L119" s="24">
        <v>37342</v>
      </c>
      <c r="M119" s="15" t="s">
        <v>653</v>
      </c>
    </row>
    <row r="120" spans="1:13" s="4" customFormat="1" ht="97.5" customHeight="1">
      <c r="A120" s="14">
        <f t="shared" si="1"/>
        <v>116</v>
      </c>
      <c r="B120" s="14" t="s">
        <v>144</v>
      </c>
      <c r="C120" s="15" t="s">
        <v>616</v>
      </c>
      <c r="D120" s="15" t="s">
        <v>617</v>
      </c>
      <c r="E120" s="16">
        <v>0</v>
      </c>
      <c r="F120" s="16">
        <v>640</v>
      </c>
      <c r="G120" s="16">
        <v>244731</v>
      </c>
      <c r="H120" s="16">
        <v>244731</v>
      </c>
      <c r="I120" s="16">
        <v>120574.07</v>
      </c>
      <c r="J120" s="23" t="s">
        <v>485</v>
      </c>
      <c r="K120" s="14" t="s">
        <v>486</v>
      </c>
      <c r="L120" s="24">
        <v>37448</v>
      </c>
      <c r="M120" s="15" t="s">
        <v>667</v>
      </c>
    </row>
    <row r="121" spans="1:13" s="4" customFormat="1" ht="81" customHeight="1">
      <c r="A121" s="14">
        <f t="shared" si="1"/>
        <v>117</v>
      </c>
      <c r="B121" s="14" t="s">
        <v>145</v>
      </c>
      <c r="C121" s="15" t="s">
        <v>4</v>
      </c>
      <c r="D121" s="15" t="s">
        <v>618</v>
      </c>
      <c r="E121" s="16">
        <v>0</v>
      </c>
      <c r="F121" s="16">
        <v>125</v>
      </c>
      <c r="G121" s="16">
        <v>428732</v>
      </c>
      <c r="H121" s="16">
        <v>428732</v>
      </c>
      <c r="I121" s="16">
        <v>23549.62</v>
      </c>
      <c r="J121" s="23" t="s">
        <v>487</v>
      </c>
      <c r="K121" s="14" t="s">
        <v>488</v>
      </c>
      <c r="L121" s="24">
        <v>40973</v>
      </c>
      <c r="M121" s="15" t="s">
        <v>653</v>
      </c>
    </row>
    <row r="122" spans="1:13" s="4" customFormat="1" ht="81" customHeight="1">
      <c r="A122" s="14">
        <f t="shared" si="1"/>
        <v>118</v>
      </c>
      <c r="B122" s="14" t="s">
        <v>146</v>
      </c>
      <c r="C122" s="15" t="s">
        <v>4</v>
      </c>
      <c r="D122" s="15" t="s">
        <v>619</v>
      </c>
      <c r="E122" s="16">
        <v>0</v>
      </c>
      <c r="F122" s="16">
        <v>30</v>
      </c>
      <c r="G122" s="16">
        <v>26822</v>
      </c>
      <c r="H122" s="16">
        <v>26822</v>
      </c>
      <c r="I122" s="16">
        <v>5651.91</v>
      </c>
      <c r="J122" s="23" t="s">
        <v>489</v>
      </c>
      <c r="K122" s="14" t="s">
        <v>490</v>
      </c>
      <c r="L122" s="24">
        <v>40970</v>
      </c>
      <c r="M122" s="15" t="s">
        <v>653</v>
      </c>
    </row>
    <row r="123" spans="1:13" s="4" customFormat="1" ht="81" customHeight="1">
      <c r="A123" s="14">
        <f t="shared" si="1"/>
        <v>119</v>
      </c>
      <c r="B123" s="14" t="s">
        <v>147</v>
      </c>
      <c r="C123" s="15" t="s">
        <v>4</v>
      </c>
      <c r="D123" s="15" t="s">
        <v>620</v>
      </c>
      <c r="E123" s="16">
        <v>0</v>
      </c>
      <c r="F123" s="16">
        <v>735</v>
      </c>
      <c r="G123" s="16">
        <v>666887</v>
      </c>
      <c r="H123" s="16">
        <v>666887</v>
      </c>
      <c r="I123" s="16">
        <v>131.88</v>
      </c>
      <c r="J123" s="23" t="s">
        <v>491</v>
      </c>
      <c r="K123" s="14" t="s">
        <v>492</v>
      </c>
      <c r="L123" s="24">
        <v>40970</v>
      </c>
      <c r="M123" s="15" t="s">
        <v>653</v>
      </c>
    </row>
    <row r="124" spans="1:13" s="4" customFormat="1" ht="92.25" customHeight="1">
      <c r="A124" s="14">
        <f t="shared" si="1"/>
        <v>120</v>
      </c>
      <c r="B124" s="14" t="s">
        <v>148</v>
      </c>
      <c r="C124" s="15" t="s">
        <v>4</v>
      </c>
      <c r="D124" s="15" t="s">
        <v>621</v>
      </c>
      <c r="E124" s="16">
        <v>0</v>
      </c>
      <c r="F124" s="16">
        <v>180</v>
      </c>
      <c r="G124" s="16">
        <v>1</v>
      </c>
      <c r="H124" s="16">
        <v>1</v>
      </c>
      <c r="I124" s="16">
        <v>50867.18</v>
      </c>
      <c r="J124" s="23" t="s">
        <v>493</v>
      </c>
      <c r="K124" s="14" t="s">
        <v>494</v>
      </c>
      <c r="L124" s="24">
        <v>42871</v>
      </c>
      <c r="M124" s="15" t="s">
        <v>668</v>
      </c>
    </row>
    <row r="125" spans="1:13" s="4" customFormat="1" ht="92.25" customHeight="1">
      <c r="A125" s="14">
        <f t="shared" si="1"/>
        <v>121</v>
      </c>
      <c r="B125" s="14" t="s">
        <v>149</v>
      </c>
      <c r="C125" s="15" t="s">
        <v>4</v>
      </c>
      <c r="D125" s="15" t="s">
        <v>622</v>
      </c>
      <c r="E125" s="16">
        <v>0</v>
      </c>
      <c r="F125" s="16">
        <v>277</v>
      </c>
      <c r="G125" s="16">
        <v>1</v>
      </c>
      <c r="H125" s="16">
        <v>1</v>
      </c>
      <c r="I125" s="16">
        <v>78278.94</v>
      </c>
      <c r="J125" s="23" t="s">
        <v>495</v>
      </c>
      <c r="K125" s="14" t="s">
        <v>496</v>
      </c>
      <c r="L125" s="24">
        <v>42871</v>
      </c>
      <c r="M125" s="15" t="s">
        <v>669</v>
      </c>
    </row>
    <row r="126" spans="1:13" s="4" customFormat="1" ht="82.5" customHeight="1">
      <c r="A126" s="14">
        <f t="shared" si="1"/>
        <v>122</v>
      </c>
      <c r="B126" s="14" t="s">
        <v>150</v>
      </c>
      <c r="C126" s="15" t="s">
        <v>151</v>
      </c>
      <c r="D126" s="15" t="s">
        <v>623</v>
      </c>
      <c r="E126" s="16">
        <v>0</v>
      </c>
      <c r="F126" s="16">
        <v>70</v>
      </c>
      <c r="G126" s="16">
        <v>15587</v>
      </c>
      <c r="H126" s="16">
        <v>15587</v>
      </c>
      <c r="I126" s="16">
        <v>7115.15</v>
      </c>
      <c r="J126" s="23" t="s">
        <v>497</v>
      </c>
      <c r="K126" s="14" t="s">
        <v>498</v>
      </c>
      <c r="L126" s="24">
        <v>40966</v>
      </c>
      <c r="M126" s="15" t="s">
        <v>653</v>
      </c>
    </row>
    <row r="127" spans="1:13" s="4" customFormat="1" ht="82.5" customHeight="1">
      <c r="A127" s="14">
        <f t="shared" si="1"/>
        <v>123</v>
      </c>
      <c r="B127" s="14" t="s">
        <v>152</v>
      </c>
      <c r="C127" s="15" t="s">
        <v>151</v>
      </c>
      <c r="D127" s="15" t="s">
        <v>624</v>
      </c>
      <c r="E127" s="16">
        <v>0</v>
      </c>
      <c r="F127" s="16">
        <v>65</v>
      </c>
      <c r="G127" s="16">
        <v>14474</v>
      </c>
      <c r="H127" s="16">
        <v>14474</v>
      </c>
      <c r="I127" s="16">
        <v>6606.93</v>
      </c>
      <c r="J127" s="23" t="s">
        <v>499</v>
      </c>
      <c r="K127" s="14" t="s">
        <v>500</v>
      </c>
      <c r="L127" s="24">
        <v>40973</v>
      </c>
      <c r="M127" s="15" t="s">
        <v>653</v>
      </c>
    </row>
    <row r="128" spans="1:13" s="4" customFormat="1" ht="82.5" customHeight="1">
      <c r="A128" s="14">
        <f t="shared" si="1"/>
        <v>124</v>
      </c>
      <c r="B128" s="14" t="s">
        <v>153</v>
      </c>
      <c r="C128" s="15" t="s">
        <v>151</v>
      </c>
      <c r="D128" s="15" t="s">
        <v>625</v>
      </c>
      <c r="E128" s="16">
        <v>0</v>
      </c>
      <c r="F128" s="16">
        <v>193</v>
      </c>
      <c r="G128" s="16">
        <v>40042</v>
      </c>
      <c r="H128" s="16">
        <v>40042</v>
      </c>
      <c r="I128" s="16">
        <v>19617.49</v>
      </c>
      <c r="J128" s="23" t="s">
        <v>501</v>
      </c>
      <c r="K128" s="14" t="s">
        <v>502</v>
      </c>
      <c r="L128" s="24">
        <v>40872</v>
      </c>
      <c r="M128" s="15" t="s">
        <v>653</v>
      </c>
    </row>
    <row r="129" spans="1:13" s="4" customFormat="1" ht="82.5" customHeight="1">
      <c r="A129" s="14">
        <f t="shared" si="1"/>
        <v>125</v>
      </c>
      <c r="B129" s="14" t="s">
        <v>154</v>
      </c>
      <c r="C129" s="15" t="s">
        <v>151</v>
      </c>
      <c r="D129" s="15" t="s">
        <v>626</v>
      </c>
      <c r="E129" s="16">
        <v>0</v>
      </c>
      <c r="F129" s="16">
        <v>263</v>
      </c>
      <c r="G129" s="16">
        <v>54566</v>
      </c>
      <c r="H129" s="16">
        <v>54566</v>
      </c>
      <c r="I129" s="16">
        <v>26732.64</v>
      </c>
      <c r="J129" s="23" t="s">
        <v>503</v>
      </c>
      <c r="K129" s="14" t="s">
        <v>504</v>
      </c>
      <c r="L129" s="24">
        <v>40872</v>
      </c>
      <c r="M129" s="15" t="s">
        <v>653</v>
      </c>
    </row>
    <row r="130" spans="1:13" s="4" customFormat="1" ht="87.75" customHeight="1">
      <c r="A130" s="14">
        <f t="shared" si="1"/>
        <v>126</v>
      </c>
      <c r="B130" s="14" t="s">
        <v>155</v>
      </c>
      <c r="C130" s="15" t="s">
        <v>151</v>
      </c>
      <c r="D130" s="15" t="s">
        <v>627</v>
      </c>
      <c r="E130" s="16">
        <v>0</v>
      </c>
      <c r="F130" s="16">
        <v>65</v>
      </c>
      <c r="G130" s="16">
        <v>12004</v>
      </c>
      <c r="H130" s="16">
        <v>12004</v>
      </c>
      <c r="I130" s="16">
        <v>6606.93</v>
      </c>
      <c r="J130" s="23" t="s">
        <v>205</v>
      </c>
      <c r="K130" s="14" t="s">
        <v>206</v>
      </c>
      <c r="L130" s="24">
        <v>40966</v>
      </c>
      <c r="M130" s="15" t="s">
        <v>653</v>
      </c>
    </row>
    <row r="131" spans="1:13" s="4" customFormat="1" ht="99" customHeight="1">
      <c r="A131" s="14">
        <f t="shared" si="1"/>
        <v>127</v>
      </c>
      <c r="B131" s="14" t="s">
        <v>156</v>
      </c>
      <c r="C131" s="15" t="s">
        <v>157</v>
      </c>
      <c r="D131" s="15" t="s">
        <v>628</v>
      </c>
      <c r="E131" s="16">
        <v>0</v>
      </c>
      <c r="F131" s="16">
        <v>86</v>
      </c>
      <c r="G131" s="16">
        <v>1</v>
      </c>
      <c r="H131" s="16">
        <v>1</v>
      </c>
      <c r="I131" s="16">
        <v>5700.96</v>
      </c>
      <c r="J131" s="23" t="s">
        <v>207</v>
      </c>
      <c r="K131" s="14" t="s">
        <v>208</v>
      </c>
      <c r="L131" s="24">
        <v>42208</v>
      </c>
      <c r="M131" s="15" t="s">
        <v>670</v>
      </c>
    </row>
    <row r="132" spans="1:13" s="4" customFormat="1" ht="99" customHeight="1">
      <c r="A132" s="14">
        <f t="shared" si="1"/>
        <v>128</v>
      </c>
      <c r="B132" s="14" t="s">
        <v>158</v>
      </c>
      <c r="C132" s="15" t="s">
        <v>159</v>
      </c>
      <c r="D132" s="15" t="s">
        <v>629</v>
      </c>
      <c r="E132" s="16">
        <v>0</v>
      </c>
      <c r="F132" s="16">
        <v>125</v>
      </c>
      <c r="G132" s="16">
        <v>1</v>
      </c>
      <c r="H132" s="16">
        <v>1</v>
      </c>
      <c r="I132" s="16">
        <v>8286.28</v>
      </c>
      <c r="J132" s="23" t="s">
        <v>209</v>
      </c>
      <c r="K132" s="14" t="s">
        <v>210</v>
      </c>
      <c r="L132" s="24">
        <v>42208</v>
      </c>
      <c r="M132" s="15" t="s">
        <v>671</v>
      </c>
    </row>
    <row r="133" spans="1:13" s="4" customFormat="1" ht="99" customHeight="1">
      <c r="A133" s="14">
        <f t="shared" si="1"/>
        <v>129</v>
      </c>
      <c r="B133" s="14" t="s">
        <v>160</v>
      </c>
      <c r="C133" s="15" t="s">
        <v>161</v>
      </c>
      <c r="D133" s="15" t="s">
        <v>630</v>
      </c>
      <c r="E133" s="16">
        <v>0</v>
      </c>
      <c r="F133" s="16">
        <v>106</v>
      </c>
      <c r="G133" s="16">
        <v>1</v>
      </c>
      <c r="H133" s="16">
        <v>1</v>
      </c>
      <c r="I133" s="16">
        <v>7026.76</v>
      </c>
      <c r="J133" s="23" t="s">
        <v>211</v>
      </c>
      <c r="K133" s="14" t="s">
        <v>212</v>
      </c>
      <c r="L133" s="24">
        <v>42208</v>
      </c>
      <c r="M133" s="15" t="s">
        <v>672</v>
      </c>
    </row>
    <row r="134" spans="1:13" s="4" customFormat="1" ht="99" customHeight="1">
      <c r="A134" s="14">
        <f t="shared" si="1"/>
        <v>130</v>
      </c>
      <c r="B134" s="14" t="s">
        <v>162</v>
      </c>
      <c r="C134" s="15" t="s">
        <v>163</v>
      </c>
      <c r="D134" s="15" t="s">
        <v>631</v>
      </c>
      <c r="E134" s="16">
        <v>0</v>
      </c>
      <c r="F134" s="16">
        <v>96</v>
      </c>
      <c r="G134" s="16">
        <v>1</v>
      </c>
      <c r="H134" s="16">
        <v>1</v>
      </c>
      <c r="I134" s="16">
        <v>6363.86</v>
      </c>
      <c r="J134" s="23" t="s">
        <v>213</v>
      </c>
      <c r="K134" s="14" t="s">
        <v>214</v>
      </c>
      <c r="L134" s="24">
        <v>42208</v>
      </c>
      <c r="M134" s="15" t="s">
        <v>673</v>
      </c>
    </row>
    <row r="135" spans="1:13" s="4" customFormat="1" ht="84" customHeight="1">
      <c r="A135" s="14">
        <f aca="true" t="shared" si="2" ref="A135:A157">1+A134</f>
        <v>131</v>
      </c>
      <c r="B135" s="14" t="s">
        <v>164</v>
      </c>
      <c r="C135" s="15" t="s">
        <v>165</v>
      </c>
      <c r="D135" s="15" t="s">
        <v>540</v>
      </c>
      <c r="E135" s="16">
        <v>1.6</v>
      </c>
      <c r="F135" s="16">
        <v>0</v>
      </c>
      <c r="G135" s="16">
        <v>157500</v>
      </c>
      <c r="H135" s="16">
        <v>157500</v>
      </c>
      <c r="I135" s="16">
        <v>756858.76</v>
      </c>
      <c r="J135" s="23" t="s">
        <v>215</v>
      </c>
      <c r="K135" s="14" t="s">
        <v>216</v>
      </c>
      <c r="L135" s="24">
        <v>40966</v>
      </c>
      <c r="M135" s="15" t="s">
        <v>653</v>
      </c>
    </row>
    <row r="136" spans="1:13" s="4" customFormat="1" ht="84" customHeight="1">
      <c r="A136" s="14">
        <f t="shared" si="2"/>
        <v>132</v>
      </c>
      <c r="B136" s="14" t="s">
        <v>166</v>
      </c>
      <c r="C136" s="15" t="s">
        <v>167</v>
      </c>
      <c r="D136" s="15" t="s">
        <v>632</v>
      </c>
      <c r="E136" s="16">
        <v>3.6</v>
      </c>
      <c r="F136" s="16">
        <v>0</v>
      </c>
      <c r="G136" s="16">
        <v>94731</v>
      </c>
      <c r="H136" s="16">
        <v>94731</v>
      </c>
      <c r="I136" s="16">
        <v>157338.16</v>
      </c>
      <c r="J136" s="23" t="s">
        <v>217</v>
      </c>
      <c r="K136" s="14" t="s">
        <v>218</v>
      </c>
      <c r="L136" s="24">
        <v>40924</v>
      </c>
      <c r="M136" s="15" t="s">
        <v>653</v>
      </c>
    </row>
    <row r="137" spans="1:13" s="4" customFormat="1" ht="84" customHeight="1">
      <c r="A137" s="14">
        <f t="shared" si="2"/>
        <v>133</v>
      </c>
      <c r="B137" s="14" t="s">
        <v>168</v>
      </c>
      <c r="C137" s="15" t="s">
        <v>169</v>
      </c>
      <c r="D137" s="15" t="s">
        <v>540</v>
      </c>
      <c r="E137" s="16">
        <v>1.6</v>
      </c>
      <c r="F137" s="16">
        <v>0</v>
      </c>
      <c r="G137" s="16">
        <v>1017210.7</v>
      </c>
      <c r="H137" s="16">
        <v>1017210.7</v>
      </c>
      <c r="I137" s="16">
        <v>157338.16</v>
      </c>
      <c r="J137" s="23" t="s">
        <v>219</v>
      </c>
      <c r="K137" s="14" t="s">
        <v>220</v>
      </c>
      <c r="L137" s="24">
        <v>40966</v>
      </c>
      <c r="M137" s="15" t="s">
        <v>653</v>
      </c>
    </row>
    <row r="138" spans="1:13" s="4" customFormat="1" ht="84" customHeight="1">
      <c r="A138" s="14">
        <f t="shared" si="2"/>
        <v>134</v>
      </c>
      <c r="B138" s="14" t="s">
        <v>170</v>
      </c>
      <c r="C138" s="15" t="s">
        <v>171</v>
      </c>
      <c r="D138" s="15" t="s">
        <v>633</v>
      </c>
      <c r="E138" s="16">
        <v>0.9</v>
      </c>
      <c r="F138" s="16">
        <v>0</v>
      </c>
      <c r="G138" s="16">
        <v>76277</v>
      </c>
      <c r="H138" s="16">
        <v>76277</v>
      </c>
      <c r="I138" s="16">
        <v>157338.16</v>
      </c>
      <c r="J138" s="23" t="s">
        <v>221</v>
      </c>
      <c r="K138" s="14" t="s">
        <v>222</v>
      </c>
      <c r="L138" s="24">
        <v>40925</v>
      </c>
      <c r="M138" s="15" t="s">
        <v>653</v>
      </c>
    </row>
    <row r="139" spans="1:13" s="4" customFormat="1" ht="45.75" customHeight="1">
      <c r="A139" s="14">
        <f t="shared" si="2"/>
        <v>135</v>
      </c>
      <c r="B139" s="14" t="s">
        <v>172</v>
      </c>
      <c r="C139" s="15" t="s">
        <v>689</v>
      </c>
      <c r="D139" s="15" t="s">
        <v>634</v>
      </c>
      <c r="E139" s="16">
        <v>0</v>
      </c>
      <c r="F139" s="16">
        <v>0</v>
      </c>
      <c r="G139" s="16">
        <v>1</v>
      </c>
      <c r="H139" s="16">
        <v>1</v>
      </c>
      <c r="I139" s="16">
        <v>0</v>
      </c>
      <c r="J139" s="23" t="s">
        <v>635</v>
      </c>
      <c r="K139" s="23" t="s">
        <v>635</v>
      </c>
      <c r="L139" s="23" t="s">
        <v>635</v>
      </c>
      <c r="M139" s="25" t="s">
        <v>652</v>
      </c>
    </row>
    <row r="140" spans="1:13" s="4" customFormat="1" ht="48.75" customHeight="1">
      <c r="A140" s="14">
        <f t="shared" si="2"/>
        <v>136</v>
      </c>
      <c r="B140" s="14" t="s">
        <v>173</v>
      </c>
      <c r="C140" s="15" t="s">
        <v>690</v>
      </c>
      <c r="D140" s="15" t="s">
        <v>634</v>
      </c>
      <c r="E140" s="16">
        <v>0</v>
      </c>
      <c r="F140" s="16">
        <v>0</v>
      </c>
      <c r="G140" s="16">
        <v>1</v>
      </c>
      <c r="H140" s="16">
        <v>1</v>
      </c>
      <c r="I140" s="16">
        <v>0</v>
      </c>
      <c r="J140" s="23" t="s">
        <v>635</v>
      </c>
      <c r="K140" s="23" t="s">
        <v>635</v>
      </c>
      <c r="L140" s="23" t="s">
        <v>635</v>
      </c>
      <c r="M140" s="25" t="s">
        <v>652</v>
      </c>
    </row>
    <row r="141" spans="1:13" s="4" customFormat="1" ht="91.5" customHeight="1">
      <c r="A141" s="14">
        <f t="shared" si="2"/>
        <v>137</v>
      </c>
      <c r="B141" s="14" t="s">
        <v>174</v>
      </c>
      <c r="C141" s="15" t="s">
        <v>175</v>
      </c>
      <c r="D141" s="15" t="s">
        <v>636</v>
      </c>
      <c r="E141" s="16">
        <v>1.7</v>
      </c>
      <c r="F141" s="16">
        <v>0</v>
      </c>
      <c r="G141" s="16">
        <v>1064874.41</v>
      </c>
      <c r="H141" s="16">
        <v>1064874.41</v>
      </c>
      <c r="I141" s="16">
        <v>241251.85</v>
      </c>
      <c r="J141" s="23" t="s">
        <v>223</v>
      </c>
      <c r="K141" s="14" t="s">
        <v>224</v>
      </c>
      <c r="L141" s="24">
        <v>40925</v>
      </c>
      <c r="M141" s="15" t="s">
        <v>653</v>
      </c>
    </row>
    <row r="142" spans="1:13" s="4" customFormat="1" ht="91.5" customHeight="1">
      <c r="A142" s="14">
        <f t="shared" si="2"/>
        <v>138</v>
      </c>
      <c r="B142" s="14" t="s">
        <v>176</v>
      </c>
      <c r="C142" s="15" t="s">
        <v>177</v>
      </c>
      <c r="D142" s="15" t="s">
        <v>637</v>
      </c>
      <c r="E142" s="16">
        <v>6.3</v>
      </c>
      <c r="F142" s="16">
        <v>0</v>
      </c>
      <c r="G142" s="16">
        <v>1162370.8</v>
      </c>
      <c r="H142" s="16">
        <v>1162370.8</v>
      </c>
      <c r="I142" s="16">
        <v>241251.85</v>
      </c>
      <c r="J142" s="23" t="s">
        <v>225</v>
      </c>
      <c r="K142" s="14" t="s">
        <v>226</v>
      </c>
      <c r="L142" s="24">
        <v>40905</v>
      </c>
      <c r="M142" s="15" t="s">
        <v>653</v>
      </c>
    </row>
    <row r="143" spans="1:13" s="4" customFormat="1" ht="91.5" customHeight="1">
      <c r="A143" s="14">
        <f t="shared" si="2"/>
        <v>139</v>
      </c>
      <c r="B143" s="14" t="s">
        <v>178</v>
      </c>
      <c r="C143" s="15" t="s">
        <v>179</v>
      </c>
      <c r="D143" s="15" t="s">
        <v>638</v>
      </c>
      <c r="E143" s="16">
        <v>1.7</v>
      </c>
      <c r="F143" s="16">
        <v>0</v>
      </c>
      <c r="G143" s="16">
        <v>94700</v>
      </c>
      <c r="H143" s="16">
        <v>94700</v>
      </c>
      <c r="I143" s="16">
        <v>241251.85</v>
      </c>
      <c r="J143" s="23" t="s">
        <v>227</v>
      </c>
      <c r="K143" s="14" t="s">
        <v>228</v>
      </c>
      <c r="L143" s="24">
        <v>40905</v>
      </c>
      <c r="M143" s="15" t="s">
        <v>653</v>
      </c>
    </row>
    <row r="144" spans="1:13" s="4" customFormat="1" ht="91.5" customHeight="1">
      <c r="A144" s="14">
        <f t="shared" si="2"/>
        <v>140</v>
      </c>
      <c r="B144" s="14" t="s">
        <v>180</v>
      </c>
      <c r="C144" s="15" t="s">
        <v>181</v>
      </c>
      <c r="D144" s="15" t="s">
        <v>639</v>
      </c>
      <c r="E144" s="16">
        <v>5.9</v>
      </c>
      <c r="F144" s="16">
        <v>0</v>
      </c>
      <c r="G144" s="16">
        <v>168600</v>
      </c>
      <c r="H144" s="16">
        <v>168600</v>
      </c>
      <c r="I144" s="16">
        <v>241251.85</v>
      </c>
      <c r="J144" s="23" t="s">
        <v>229</v>
      </c>
      <c r="K144" s="14" t="s">
        <v>230</v>
      </c>
      <c r="L144" s="24">
        <v>40925</v>
      </c>
      <c r="M144" s="15" t="s">
        <v>653</v>
      </c>
    </row>
    <row r="145" spans="1:13" s="4" customFormat="1" ht="93" customHeight="1">
      <c r="A145" s="14">
        <f t="shared" si="2"/>
        <v>141</v>
      </c>
      <c r="B145" s="14" t="s">
        <v>182</v>
      </c>
      <c r="C145" s="15" t="s">
        <v>183</v>
      </c>
      <c r="D145" s="15" t="s">
        <v>640</v>
      </c>
      <c r="E145" s="16">
        <v>5.8</v>
      </c>
      <c r="F145" s="16">
        <v>0</v>
      </c>
      <c r="G145" s="16">
        <v>81500</v>
      </c>
      <c r="H145" s="16">
        <v>81500</v>
      </c>
      <c r="I145" s="16">
        <v>241251.85</v>
      </c>
      <c r="J145" s="23" t="s">
        <v>231</v>
      </c>
      <c r="K145" s="14" t="s">
        <v>232</v>
      </c>
      <c r="L145" s="24">
        <v>40963</v>
      </c>
      <c r="M145" s="15" t="s">
        <v>653</v>
      </c>
    </row>
    <row r="146" spans="1:13" s="4" customFormat="1" ht="93" customHeight="1">
      <c r="A146" s="14">
        <f t="shared" si="2"/>
        <v>142</v>
      </c>
      <c r="B146" s="14" t="s">
        <v>184</v>
      </c>
      <c r="C146" s="15" t="s">
        <v>185</v>
      </c>
      <c r="D146" s="15" t="s">
        <v>641</v>
      </c>
      <c r="E146" s="16">
        <v>17.8</v>
      </c>
      <c r="F146" s="16">
        <v>0</v>
      </c>
      <c r="G146" s="16">
        <v>106800</v>
      </c>
      <c r="H146" s="16">
        <v>106800</v>
      </c>
      <c r="I146" s="16">
        <v>241251.85</v>
      </c>
      <c r="J146" s="23" t="s">
        <v>233</v>
      </c>
      <c r="K146" s="14" t="s">
        <v>234</v>
      </c>
      <c r="L146" s="24">
        <v>40969</v>
      </c>
      <c r="M146" s="15" t="s">
        <v>653</v>
      </c>
    </row>
    <row r="147" spans="1:13" s="4" customFormat="1" ht="93" customHeight="1">
      <c r="A147" s="14">
        <f t="shared" si="2"/>
        <v>143</v>
      </c>
      <c r="B147" s="14" t="s">
        <v>186</v>
      </c>
      <c r="C147" s="15" t="s">
        <v>187</v>
      </c>
      <c r="D147" s="15" t="s">
        <v>642</v>
      </c>
      <c r="E147" s="16">
        <v>1.8</v>
      </c>
      <c r="F147" s="16">
        <v>0</v>
      </c>
      <c r="G147" s="16">
        <v>121800</v>
      </c>
      <c r="H147" s="16">
        <v>121800</v>
      </c>
      <c r="I147" s="16">
        <v>241251.85</v>
      </c>
      <c r="J147" s="23" t="s">
        <v>235</v>
      </c>
      <c r="K147" s="14" t="s">
        <v>236</v>
      </c>
      <c r="L147" s="24">
        <v>40925</v>
      </c>
      <c r="M147" s="15" t="s">
        <v>653</v>
      </c>
    </row>
    <row r="148" spans="1:13" s="4" customFormat="1" ht="93" customHeight="1">
      <c r="A148" s="14">
        <f t="shared" si="2"/>
        <v>144</v>
      </c>
      <c r="B148" s="14" t="s">
        <v>188</v>
      </c>
      <c r="C148" s="15" t="s">
        <v>189</v>
      </c>
      <c r="D148" s="15" t="s">
        <v>643</v>
      </c>
      <c r="E148" s="16">
        <v>1.8</v>
      </c>
      <c r="F148" s="16">
        <v>0</v>
      </c>
      <c r="G148" s="16">
        <v>145800</v>
      </c>
      <c r="H148" s="16">
        <v>145800</v>
      </c>
      <c r="I148" s="16">
        <v>241251.85</v>
      </c>
      <c r="J148" s="23" t="s">
        <v>237</v>
      </c>
      <c r="K148" s="14" t="s">
        <v>238</v>
      </c>
      <c r="L148" s="24">
        <v>40963</v>
      </c>
      <c r="M148" s="15" t="s">
        <v>653</v>
      </c>
    </row>
    <row r="149" spans="1:13" s="4" customFormat="1" ht="93" customHeight="1">
      <c r="A149" s="14">
        <f t="shared" si="2"/>
        <v>145</v>
      </c>
      <c r="B149" s="14" t="s">
        <v>190</v>
      </c>
      <c r="C149" s="15" t="s">
        <v>191</v>
      </c>
      <c r="D149" s="15" t="s">
        <v>644</v>
      </c>
      <c r="E149" s="16">
        <v>0</v>
      </c>
      <c r="F149" s="16">
        <v>599.16</v>
      </c>
      <c r="G149" s="16">
        <v>853427</v>
      </c>
      <c r="H149" s="16">
        <v>853427</v>
      </c>
      <c r="I149" s="16">
        <v>31010.59</v>
      </c>
      <c r="J149" s="23" t="s">
        <v>239</v>
      </c>
      <c r="K149" s="14" t="s">
        <v>240</v>
      </c>
      <c r="L149" s="24">
        <v>40963</v>
      </c>
      <c r="M149" s="15" t="s">
        <v>653</v>
      </c>
    </row>
    <row r="150" spans="1:13" s="4" customFormat="1" ht="93" customHeight="1">
      <c r="A150" s="14">
        <f t="shared" si="2"/>
        <v>146</v>
      </c>
      <c r="B150" s="14" t="s">
        <v>192</v>
      </c>
      <c r="C150" s="15" t="s">
        <v>193</v>
      </c>
      <c r="D150" s="15" t="s">
        <v>540</v>
      </c>
      <c r="E150" s="16">
        <v>0</v>
      </c>
      <c r="F150" s="16">
        <v>684.64</v>
      </c>
      <c r="G150" s="16">
        <v>174952</v>
      </c>
      <c r="H150" s="16">
        <v>174952</v>
      </c>
      <c r="I150" s="16">
        <v>23106.73</v>
      </c>
      <c r="J150" s="23" t="s">
        <v>241</v>
      </c>
      <c r="K150" s="14" t="s">
        <v>242</v>
      </c>
      <c r="L150" s="24">
        <v>40966</v>
      </c>
      <c r="M150" s="15" t="s">
        <v>653</v>
      </c>
    </row>
    <row r="151" spans="1:13" s="4" customFormat="1" ht="108" customHeight="1">
      <c r="A151" s="14">
        <f t="shared" si="2"/>
        <v>147</v>
      </c>
      <c r="B151" s="14" t="s">
        <v>194</v>
      </c>
      <c r="C151" s="15" t="s">
        <v>195</v>
      </c>
      <c r="D151" s="15" t="s">
        <v>645</v>
      </c>
      <c r="E151" s="16">
        <v>0</v>
      </c>
      <c r="F151" s="16">
        <v>108</v>
      </c>
      <c r="G151" s="16">
        <v>81493.19</v>
      </c>
      <c r="H151" s="16">
        <v>81493.19</v>
      </c>
      <c r="I151" s="16">
        <v>5589.36</v>
      </c>
      <c r="J151" s="23" t="s">
        <v>243</v>
      </c>
      <c r="K151" s="14" t="s">
        <v>244</v>
      </c>
      <c r="L151" s="24">
        <v>43075</v>
      </c>
      <c r="M151" s="15" t="s">
        <v>674</v>
      </c>
    </row>
    <row r="152" spans="1:13" s="4" customFormat="1" ht="108" customHeight="1">
      <c r="A152" s="14">
        <f t="shared" si="2"/>
        <v>148</v>
      </c>
      <c r="B152" s="14" t="s">
        <v>196</v>
      </c>
      <c r="C152" s="15" t="s">
        <v>195</v>
      </c>
      <c r="D152" s="15" t="s">
        <v>646</v>
      </c>
      <c r="E152" s="16">
        <v>0</v>
      </c>
      <c r="F152" s="16">
        <v>182</v>
      </c>
      <c r="G152" s="16">
        <v>139965.67</v>
      </c>
      <c r="H152" s="16">
        <v>139965.67</v>
      </c>
      <c r="I152" s="16">
        <v>9419.1</v>
      </c>
      <c r="J152" s="23" t="s">
        <v>245</v>
      </c>
      <c r="K152" s="14" t="s">
        <v>246</v>
      </c>
      <c r="L152" s="24">
        <v>43075</v>
      </c>
      <c r="M152" s="15" t="s">
        <v>675</v>
      </c>
    </row>
    <row r="153" spans="1:13" s="4" customFormat="1" ht="96" customHeight="1">
      <c r="A153" s="14">
        <f t="shared" si="2"/>
        <v>149</v>
      </c>
      <c r="B153" s="14" t="s">
        <v>197</v>
      </c>
      <c r="C153" s="15" t="s">
        <v>195</v>
      </c>
      <c r="D153" s="15" t="s">
        <v>647</v>
      </c>
      <c r="E153" s="16">
        <v>0</v>
      </c>
      <c r="F153" s="16">
        <v>218</v>
      </c>
      <c r="G153" s="16">
        <v>174541.7</v>
      </c>
      <c r="H153" s="16">
        <v>174541.7</v>
      </c>
      <c r="I153" s="16">
        <v>17904.4</v>
      </c>
      <c r="J153" s="23" t="s">
        <v>247</v>
      </c>
      <c r="K153" s="14" t="s">
        <v>248</v>
      </c>
      <c r="L153" s="24">
        <v>43075</v>
      </c>
      <c r="M153" s="15" t="s">
        <v>676</v>
      </c>
    </row>
    <row r="154" spans="1:13" s="4" customFormat="1" ht="108" customHeight="1">
      <c r="A154" s="14">
        <f t="shared" si="2"/>
        <v>150</v>
      </c>
      <c r="B154" s="14" t="s">
        <v>198</v>
      </c>
      <c r="C154" s="15" t="s">
        <v>195</v>
      </c>
      <c r="D154" s="15" t="s">
        <v>648</v>
      </c>
      <c r="E154" s="16">
        <v>0</v>
      </c>
      <c r="F154" s="16">
        <v>174</v>
      </c>
      <c r="G154" s="16">
        <v>96570.3</v>
      </c>
      <c r="H154" s="16">
        <v>96570.3</v>
      </c>
      <c r="I154" s="16">
        <v>14682.19</v>
      </c>
      <c r="J154" s="23" t="s">
        <v>249</v>
      </c>
      <c r="K154" s="14" t="s">
        <v>250</v>
      </c>
      <c r="L154" s="24">
        <v>43070</v>
      </c>
      <c r="M154" s="15" t="s">
        <v>677</v>
      </c>
    </row>
    <row r="155" spans="1:13" s="4" customFormat="1" ht="97.5" customHeight="1">
      <c r="A155" s="14">
        <f t="shared" si="2"/>
        <v>151</v>
      </c>
      <c r="B155" s="14" t="s">
        <v>199</v>
      </c>
      <c r="C155" s="15" t="s">
        <v>200</v>
      </c>
      <c r="D155" s="15" t="s">
        <v>649</v>
      </c>
      <c r="E155" s="16">
        <v>0</v>
      </c>
      <c r="F155" s="16">
        <v>3439</v>
      </c>
      <c r="G155" s="16">
        <v>822292.67</v>
      </c>
      <c r="H155" s="16">
        <v>529072.03</v>
      </c>
      <c r="I155" s="16">
        <v>189587.04</v>
      </c>
      <c r="J155" s="23" t="s">
        <v>251</v>
      </c>
      <c r="K155" s="14" t="s">
        <v>252</v>
      </c>
      <c r="L155" s="24">
        <v>42450</v>
      </c>
      <c r="M155" s="15" t="s">
        <v>678</v>
      </c>
    </row>
    <row r="156" spans="1:13" s="4" customFormat="1" ht="94.5" customHeight="1">
      <c r="A156" s="14">
        <f t="shared" si="2"/>
        <v>152</v>
      </c>
      <c r="B156" s="14" t="s">
        <v>201</v>
      </c>
      <c r="C156" s="15" t="s">
        <v>5</v>
      </c>
      <c r="D156" s="15" t="s">
        <v>650</v>
      </c>
      <c r="E156" s="16">
        <v>0</v>
      </c>
      <c r="F156" s="16">
        <v>123</v>
      </c>
      <c r="G156" s="16">
        <v>136743</v>
      </c>
      <c r="H156" s="16">
        <v>136743</v>
      </c>
      <c r="I156" s="16">
        <v>9271.72</v>
      </c>
      <c r="J156" s="23" t="s">
        <v>253</v>
      </c>
      <c r="K156" s="14" t="s">
        <v>254</v>
      </c>
      <c r="L156" s="24">
        <v>41318</v>
      </c>
      <c r="M156" s="15" t="s">
        <v>679</v>
      </c>
    </row>
    <row r="157" spans="1:13" s="4" customFormat="1" ht="95.25" customHeight="1">
      <c r="A157" s="14">
        <f t="shared" si="2"/>
        <v>153</v>
      </c>
      <c r="B157" s="14" t="s">
        <v>202</v>
      </c>
      <c r="C157" s="15" t="s">
        <v>203</v>
      </c>
      <c r="D157" s="15" t="s">
        <v>651</v>
      </c>
      <c r="E157" s="16">
        <v>60.5</v>
      </c>
      <c r="F157" s="16">
        <v>0</v>
      </c>
      <c r="G157" s="16">
        <v>449835.45</v>
      </c>
      <c r="H157" s="16">
        <v>449835.45</v>
      </c>
      <c r="I157" s="16">
        <v>555579.36</v>
      </c>
      <c r="J157" s="23" t="s">
        <v>255</v>
      </c>
      <c r="K157" s="14" t="s">
        <v>256</v>
      </c>
      <c r="L157" s="24">
        <v>42510</v>
      </c>
      <c r="M157" s="15" t="s">
        <v>680</v>
      </c>
    </row>
    <row r="158" spans="5:9" ht="26.25" customHeight="1">
      <c r="E158" s="16">
        <f>SUM(E5:E157)</f>
        <v>415.30000000000007</v>
      </c>
      <c r="F158" s="16">
        <f>SUM(F5:F157)</f>
        <v>48943.850000000006</v>
      </c>
      <c r="G158" s="16">
        <f>SUM(G5:G157)</f>
        <v>37874492.99</v>
      </c>
      <c r="H158" s="16">
        <f>SUM(H5:H157)</f>
        <v>37574030.02</v>
      </c>
      <c r="I158" s="16">
        <f>SUM(I5:I157)</f>
        <v>11488321.739999995</v>
      </c>
    </row>
    <row r="159" spans="2:8" ht="23.25" customHeight="1">
      <c r="B159" s="29" t="s">
        <v>684</v>
      </c>
      <c r="C159" s="29"/>
      <c r="D159" s="29"/>
      <c r="E159" s="26"/>
      <c r="F159" s="26"/>
      <c r="G159" s="30" t="s">
        <v>685</v>
      </c>
      <c r="H159" s="30"/>
    </row>
    <row r="160" spans="2:8" ht="12.75">
      <c r="B160" s="26"/>
      <c r="C160" s="26"/>
      <c r="D160" s="26"/>
      <c r="E160" s="26"/>
      <c r="F160" s="26"/>
      <c r="G160" s="26"/>
      <c r="H160" s="26"/>
    </row>
    <row r="161" spans="2:8" ht="12.75">
      <c r="B161" s="29" t="s">
        <v>686</v>
      </c>
      <c r="C161" s="29"/>
      <c r="D161" s="29"/>
      <c r="E161" s="29"/>
      <c r="F161" s="26"/>
      <c r="G161" s="30" t="s">
        <v>687</v>
      </c>
      <c r="H161" s="30"/>
    </row>
    <row r="162" spans="2:8" ht="12.75">
      <c r="B162" s="29"/>
      <c r="C162" s="29"/>
      <c r="D162" s="29"/>
      <c r="E162" s="29"/>
      <c r="F162" s="27"/>
      <c r="G162" s="30"/>
      <c r="H162" s="30"/>
    </row>
  </sheetData>
  <sheetProtection/>
  <mergeCells count="6">
    <mergeCell ref="B1:M1"/>
    <mergeCell ref="B2:M2"/>
    <mergeCell ref="B159:D159"/>
    <mergeCell ref="G159:H159"/>
    <mergeCell ref="B161:E162"/>
    <mergeCell ref="G161:H162"/>
  </mergeCells>
  <conditionalFormatting sqref="B159:B162">
    <cfRule type="duplicateValues" priority="1" dxfId="1" stopIfTrue="1">
      <formula>AND(COUNTIF($B$159:$B$162,B159)&gt;1,NOT(ISBLANK(B159)))</formula>
    </cfRule>
  </conditionalFormatting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Лапина И.А</cp:lastModifiedBy>
  <cp:lastPrinted>2020-06-02T07:50:38Z</cp:lastPrinted>
  <dcterms:created xsi:type="dcterms:W3CDTF">2016-05-16T12:14:43Z</dcterms:created>
  <dcterms:modified xsi:type="dcterms:W3CDTF">2020-06-02T10:32:54Z</dcterms:modified>
  <cp:category/>
  <cp:version/>
  <cp:contentType/>
  <cp:contentStatus/>
</cp:coreProperties>
</file>